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ВР'!$4:$58</definedName>
  </definedNames>
  <calcPr fullCalcOnLoad="1"/>
</workbook>
</file>

<file path=xl/sharedStrings.xml><?xml version="1.0" encoding="utf-8"?>
<sst xmlns="http://schemas.openxmlformats.org/spreadsheetml/2006/main" count="203" uniqueCount="105">
  <si>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</si>
  <si>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</si>
  <si>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</si>
  <si>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</si>
  <si>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</si>
  <si>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</si>
  <si>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</si>
  <si>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</si>
  <si>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</si>
  <si>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</si>
  <si>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</si>
  <si>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</si>
  <si>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</si>
  <si>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</si>
  <si>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</si>
  <si>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</si>
  <si>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</si>
  <si>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</si>
  <si>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</si>
  <si>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</si>
  <si>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</si>
  <si>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</si>
  <si>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</si>
  <si>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</si>
  <si>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</si>
  <si>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</si>
  <si>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</si>
  <si>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</si>
  <si>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</si>
  <si>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</si>
  <si>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</si>
  <si>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</si>
  <si>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</si>
  <si>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</si>
  <si>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</si>
  <si>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ОХРАНА ОКРУЖАЮЩЕЙ СРЕДЫ</t>
  </si>
  <si>
    <t>06</t>
  </si>
  <si>
    <t>Другие вопросы в области охраны окружающей среды</t>
  </si>
  <si>
    <t>07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</si>
  <si>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</si>
  <si>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</si>
  <si>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</si>
  <si>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</si>
  <si>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</si>
  <si>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</si>
  <si>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</si>
  <si>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</si>
  <si>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</si>
  <si>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</si>
  <si>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</si>
  <si>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</si>
  <si>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</si>
  <si>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</si>
  <si>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</si>
  <si>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</si>
  <si>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</si>
  <si>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</si>
  <si>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</si>
  <si>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</si>
  <si>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Ведомственная структура расходов</t>
  </si>
  <si>
    <t>Вед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</si>
  <si>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</si>
  <si>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</si>
  <si>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</si>
  <si>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</si>
  <si>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</si>
  <si>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</si>
  <si>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</si>
  <si>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</si>
  <si>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</si>
  <si>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Обеспечение пожарной безопасности</t>
  </si>
  <si>
    <t>12 1 00 99990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</si>
  <si>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</si>
  <si>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</si>
  <si>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15 1 00 99990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</si>
  <si>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</si>
  <si>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</si>
  <si>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</si>
  <si>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 xml:space="preserve">                                                                                                                                                Приложение 10
к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2019 год и плановый период 2020 и 2021 годов" </t>
  </si>
  <si>
    <t>бюджета Андреево-Мелентьевского сельского поселения Неклиновского района на 2019 год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</si>
  <si>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</si>
  <si>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</si>
  <si>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</si>
  <si>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</si>
  <si>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</si>
  <si>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</si>
  <si>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</si>
  <si>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</si>
  <si>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</si>
  <si>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политика" на 2019-2030 годы" (Иные закупки товаров, работ, услуг для обеспечения государственных (муниципальных) нужд)</t>
  </si>
  <si>
    <t>Реализация направления расходов по обеспечению пожарной безопасности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</si>
  <si>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</si>
  <si>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</si>
  <si>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</si>
  <si>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</si>
  <si>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</si>
  <si>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</si>
  <si>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</si>
  <si>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</si>
  <si>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Социальное обеспечение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</si>
  <si>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</si>
  <si>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</si>
  <si>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951</t>
  </si>
  <si>
    <t>14 1 00 10150</t>
  </si>
  <si>
    <t>320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</si>
</sst>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6.125" style="6" customWidth="1"/>
    <col min="2" max="2" width="7.875" style="6" customWidth="1"/>
    <col min="3" max="3" width="6.125" style="7" customWidth="1"/>
    <col min="4" max="4" width="6.625" style="7" customWidth="1"/>
    <col min="5" max="5" width="11.125" style="7" customWidth="1"/>
    <col min="6" max="6" width="5.625" style="7" customWidth="1"/>
    <col min="7" max="7" width="11.75390625" style="8" customWidth="1"/>
  </cols>
  <sheetData>
    <row r="1" spans="1:7" ht="73.5" customHeight="1">
      <c r="A1" s="52" t="s">
        <v>78</v>
      </c>
      <c r="B1" s="52"/>
      <c r="C1" s="53"/>
      <c r="D1" s="53"/>
      <c r="E1" s="53"/>
      <c r="F1" s="53"/>
      <c r="G1" s="53"/>
    </row>
    <row r="2" spans="1:7" ht="12.75" customHeight="1">
      <c r="A2" s="52"/>
      <c r="B2" s="52"/>
      <c r="C2" s="53"/>
      <c r="D2" s="53"/>
      <c r="E2" s="53"/>
      <c r="F2" s="53"/>
      <c r="G2" s="53"/>
    </row>
    <row r="3" ht="2.25" customHeight="1"/>
    <row r="4" spans="1:8" ht="15" customHeight="1">
      <c r="A4" s="55" t="s">
        <v>59</v>
      </c>
      <c r="B4" s="55"/>
      <c r="C4" s="55"/>
      <c r="D4" s="55"/>
      <c r="E4" s="55"/>
      <c r="F4" s="55"/>
      <c r="G4" s="55"/>
      <c r="H4" s="55"/>
    </row>
    <row r="5" spans="1:8" ht="21" customHeight="1">
      <c r="A5" s="56" t="s">
        <v>79</v>
      </c>
      <c r="B5" s="56"/>
      <c r="C5" s="56"/>
      <c r="D5" s="56"/>
      <c r="E5" s="56"/>
      <c r="F5" s="56"/>
      <c r="G5" s="56"/>
      <c r="H5" s="56"/>
    </row>
    <row r="6" spans="1:7" ht="12.75" customHeight="1">
      <c r="A6" s="9"/>
      <c r="B6" s="9"/>
      <c r="C6" s="10"/>
      <c r="D6" s="10"/>
      <c r="E6" s="10"/>
      <c r="F6" s="10"/>
      <c r="G6" s="11" t="s">
        <v>1</v>
      </c>
    </row>
    <row r="7" spans="1:7" ht="23.25" customHeight="1">
      <c r="A7" s="12" t="s">
        <v>2</v>
      </c>
      <c r="B7" s="13" t="s">
        <v>60</v>
      </c>
      <c r="C7" s="13" t="s">
        <v>3</v>
      </c>
      <c r="D7" s="13" t="s">
        <v>4</v>
      </c>
      <c r="E7" s="13" t="s">
        <v>18</v>
      </c>
      <c r="F7" s="13" t="s">
        <v>19</v>
      </c>
      <c r="G7" s="14" t="s">
        <v>5</v>
      </c>
    </row>
    <row r="8" spans="1:7" ht="23.25" customHeight="1">
      <c r="A8" s="36" t="s">
        <v>61</v>
      </c>
      <c r="B8" s="12">
        <v>951</v>
      </c>
      <c r="C8" s="13"/>
      <c r="D8" s="13"/>
      <c r="E8" s="13"/>
      <c r="F8" s="13"/>
      <c r="G8" s="14">
        <f>G58</f>
        <v>16421.8</v>
      </c>
    </row>
    <row r="9" spans="1:7" ht="12.75">
      <c r="A9" s="15" t="s">
        <v>6</v>
      </c>
      <c r="B9" s="12">
        <v>951</v>
      </c>
      <c r="C9" s="16" t="s">
        <v>7</v>
      </c>
      <c r="D9" s="16"/>
      <c r="E9" s="16"/>
      <c r="F9" s="16"/>
      <c r="G9" s="38">
        <f>G10+G15+G17</f>
        <v>7329.4</v>
      </c>
    </row>
    <row r="10" spans="1:7" ht="40.5" customHeight="1">
      <c r="A10" s="19" t="s">
        <v>23</v>
      </c>
      <c r="B10" s="12">
        <v>951</v>
      </c>
      <c r="C10" s="13" t="s">
        <v>7</v>
      </c>
      <c r="D10" s="13" t="s">
        <v>9</v>
      </c>
      <c r="E10" s="13"/>
      <c r="F10" s="13"/>
      <c r="G10" s="39">
        <f>G11+G12+G13+G14</f>
        <v>6522.5</v>
      </c>
    </row>
    <row r="11" spans="1:7" ht="102" customHeight="1">
      <c r="A11" s="2" t="s">
        <v>80</v>
      </c>
      <c r="B11" s="12">
        <v>951</v>
      </c>
      <c r="C11" s="18" t="s">
        <v>7</v>
      </c>
      <c r="D11" s="18" t="s">
        <v>9</v>
      </c>
      <c r="E11" s="18" t="s">
        <v>40</v>
      </c>
      <c r="F11" s="18" t="s">
        <v>27</v>
      </c>
      <c r="G11" s="40">
        <v>5872.5</v>
      </c>
    </row>
    <row r="12" spans="1:7" ht="95.25" customHeight="1">
      <c r="A12" s="3" t="s">
        <v>81</v>
      </c>
      <c r="B12" s="12">
        <v>951</v>
      </c>
      <c r="C12" s="18" t="s">
        <v>7</v>
      </c>
      <c r="D12" s="18" t="s">
        <v>9</v>
      </c>
      <c r="E12" s="18" t="s">
        <v>41</v>
      </c>
      <c r="F12" s="18" t="s">
        <v>28</v>
      </c>
      <c r="G12" s="41">
        <v>600</v>
      </c>
    </row>
    <row r="13" spans="1:7" ht="81" customHeight="1">
      <c r="A13" s="3" t="s">
        <v>82</v>
      </c>
      <c r="B13" s="12">
        <v>951</v>
      </c>
      <c r="C13" s="18" t="s">
        <v>7</v>
      </c>
      <c r="D13" s="18" t="s">
        <v>9</v>
      </c>
      <c r="E13" s="18" t="s">
        <v>73</v>
      </c>
      <c r="F13" s="18" t="s">
        <v>32</v>
      </c>
      <c r="G13" s="41">
        <v>49.8</v>
      </c>
    </row>
    <row r="14" spans="1:7" ht="132">
      <c r="A14" s="48" t="s">
        <v>83</v>
      </c>
      <c r="B14" s="12">
        <v>951</v>
      </c>
      <c r="C14" s="18" t="s">
        <v>7</v>
      </c>
      <c r="D14" s="18" t="s">
        <v>9</v>
      </c>
      <c r="E14" s="18" t="s">
        <v>42</v>
      </c>
      <c r="F14" s="18" t="s">
        <v>28</v>
      </c>
      <c r="G14" s="41">
        <v>0.2</v>
      </c>
    </row>
    <row r="15" spans="1:7" ht="18" customHeight="1">
      <c r="A15" s="35" t="s">
        <v>53</v>
      </c>
      <c r="B15" s="12">
        <v>951</v>
      </c>
      <c r="C15" s="13" t="s">
        <v>7</v>
      </c>
      <c r="D15" s="13" t="s">
        <v>17</v>
      </c>
      <c r="E15" s="13"/>
      <c r="F15" s="13"/>
      <c r="G15" s="39">
        <f>G16</f>
        <v>210</v>
      </c>
    </row>
    <row r="16" spans="1:7" ht="50.25" customHeight="1">
      <c r="A16" s="29" t="s">
        <v>54</v>
      </c>
      <c r="B16" s="12">
        <v>951</v>
      </c>
      <c r="C16" s="32" t="s">
        <v>7</v>
      </c>
      <c r="D16" s="32" t="s">
        <v>17</v>
      </c>
      <c r="E16" s="34" t="s">
        <v>56</v>
      </c>
      <c r="F16" s="18" t="s">
        <v>55</v>
      </c>
      <c r="G16" s="40">
        <v>210</v>
      </c>
    </row>
    <row r="17" spans="1:7" ht="12.75">
      <c r="A17" s="20" t="s">
        <v>21</v>
      </c>
      <c r="B17" s="12">
        <v>951</v>
      </c>
      <c r="C17" s="13" t="s">
        <v>7</v>
      </c>
      <c r="D17" s="13" t="s">
        <v>24</v>
      </c>
      <c r="E17" s="13"/>
      <c r="F17" s="13"/>
      <c r="G17" s="14">
        <f>G18+G19+G20+G21+G22+G23+G24</f>
        <v>596.9</v>
      </c>
    </row>
    <row r="18" spans="1:7" ht="95.25" customHeight="1">
      <c r="A18" s="25" t="s">
        <v>84</v>
      </c>
      <c r="B18" s="12">
        <v>951</v>
      </c>
      <c r="C18" s="18" t="s">
        <v>7</v>
      </c>
      <c r="D18" s="18" t="s">
        <v>24</v>
      </c>
      <c r="E18" s="18" t="s">
        <v>64</v>
      </c>
      <c r="F18" s="18" t="s">
        <v>28</v>
      </c>
      <c r="G18" s="42">
        <v>70</v>
      </c>
    </row>
    <row r="19" spans="1:7" ht="90" customHeight="1">
      <c r="A19" s="3" t="s">
        <v>85</v>
      </c>
      <c r="B19" s="12">
        <v>951</v>
      </c>
      <c r="C19" s="18" t="s">
        <v>7</v>
      </c>
      <c r="D19" s="18" t="s">
        <v>24</v>
      </c>
      <c r="E19" s="32" t="s">
        <v>63</v>
      </c>
      <c r="F19" s="18" t="s">
        <v>28</v>
      </c>
      <c r="G19" s="42">
        <v>181.9</v>
      </c>
    </row>
    <row r="20" spans="1:7" ht="88.5" customHeight="1">
      <c r="A20" s="37" t="s">
        <v>86</v>
      </c>
      <c r="B20" s="12">
        <v>951</v>
      </c>
      <c r="C20" s="18" t="s">
        <v>7</v>
      </c>
      <c r="D20" s="18" t="s">
        <v>24</v>
      </c>
      <c r="E20" s="32" t="s">
        <v>63</v>
      </c>
      <c r="F20" s="18" t="s">
        <v>32</v>
      </c>
      <c r="G20" s="42">
        <v>10</v>
      </c>
    </row>
    <row r="21" spans="1:7" s="1" customFormat="1" ht="87" customHeight="1">
      <c r="A21" s="3" t="s">
        <v>87</v>
      </c>
      <c r="B21" s="12">
        <v>951</v>
      </c>
      <c r="C21" s="21" t="s">
        <v>7</v>
      </c>
      <c r="D21" s="21" t="s">
        <v>24</v>
      </c>
      <c r="E21" s="21" t="s">
        <v>74</v>
      </c>
      <c r="F21" s="21" t="s">
        <v>28</v>
      </c>
      <c r="G21" s="43">
        <v>220</v>
      </c>
    </row>
    <row r="22" spans="1:7" s="1" customFormat="1" ht="75.75" customHeight="1">
      <c r="A22" s="3" t="s">
        <v>88</v>
      </c>
      <c r="B22" s="12">
        <v>951</v>
      </c>
      <c r="C22" s="21" t="s">
        <v>7</v>
      </c>
      <c r="D22" s="21" t="s">
        <v>24</v>
      </c>
      <c r="E22" s="21" t="s">
        <v>57</v>
      </c>
      <c r="F22" s="21" t="s">
        <v>28</v>
      </c>
      <c r="G22" s="43">
        <v>5</v>
      </c>
    </row>
    <row r="23" spans="1:7" s="1" customFormat="1" ht="118.5" customHeight="1">
      <c r="A23" s="22" t="s">
        <v>89</v>
      </c>
      <c r="B23" s="12">
        <v>951</v>
      </c>
      <c r="C23" s="21" t="s">
        <v>7</v>
      </c>
      <c r="D23" s="21" t="s">
        <v>24</v>
      </c>
      <c r="E23" s="21" t="s">
        <v>43</v>
      </c>
      <c r="F23" s="21" t="s">
        <v>28</v>
      </c>
      <c r="G23" s="43">
        <v>60</v>
      </c>
    </row>
    <row r="24" spans="1:7" s="1" customFormat="1" ht="68.25" customHeight="1">
      <c r="A24" s="3" t="s">
        <v>72</v>
      </c>
      <c r="B24" s="12">
        <v>951</v>
      </c>
      <c r="C24" s="21" t="s">
        <v>7</v>
      </c>
      <c r="D24" s="21" t="s">
        <v>24</v>
      </c>
      <c r="E24" s="21" t="s">
        <v>44</v>
      </c>
      <c r="F24" s="21" t="s">
        <v>28</v>
      </c>
      <c r="G24" s="43">
        <v>50</v>
      </c>
    </row>
    <row r="25" spans="1:7" ht="12.75">
      <c r="A25" s="20" t="s">
        <v>10</v>
      </c>
      <c r="B25" s="12">
        <v>951</v>
      </c>
      <c r="C25" s="16" t="s">
        <v>8</v>
      </c>
      <c r="D25" s="21"/>
      <c r="E25" s="21"/>
      <c r="F25" s="21"/>
      <c r="G25" s="38">
        <f>G26</f>
        <v>208.2</v>
      </c>
    </row>
    <row r="26" spans="1:7" ht="12.75">
      <c r="A26" s="19" t="s">
        <v>22</v>
      </c>
      <c r="B26" s="12">
        <v>951</v>
      </c>
      <c r="C26" s="23" t="s">
        <v>8</v>
      </c>
      <c r="D26" s="23" t="s">
        <v>12</v>
      </c>
      <c r="E26" s="24"/>
      <c r="F26" s="24"/>
      <c r="G26" s="44">
        <f>G27+G28</f>
        <v>208.2</v>
      </c>
    </row>
    <row r="27" spans="1:7" ht="72">
      <c r="A27" s="25" t="s">
        <v>76</v>
      </c>
      <c r="B27" s="12">
        <v>951</v>
      </c>
      <c r="C27" s="18" t="s">
        <v>8</v>
      </c>
      <c r="D27" s="18" t="s">
        <v>12</v>
      </c>
      <c r="E27" s="18" t="s">
        <v>46</v>
      </c>
      <c r="F27" s="18" t="s">
        <v>27</v>
      </c>
      <c r="G27" s="43">
        <v>203.7</v>
      </c>
    </row>
    <row r="28" spans="1:7" ht="72">
      <c r="A28" s="26" t="s">
        <v>77</v>
      </c>
      <c r="B28" s="12">
        <v>951</v>
      </c>
      <c r="C28" s="18" t="s">
        <v>8</v>
      </c>
      <c r="D28" s="18" t="s">
        <v>12</v>
      </c>
      <c r="E28" s="18" t="s">
        <v>58</v>
      </c>
      <c r="F28" s="18" t="s">
        <v>28</v>
      </c>
      <c r="G28" s="43">
        <v>4.5</v>
      </c>
    </row>
    <row r="29" spans="1:7" ht="24">
      <c r="A29" s="27" t="s">
        <v>11</v>
      </c>
      <c r="B29" s="12">
        <v>951</v>
      </c>
      <c r="C29" s="16" t="s">
        <v>12</v>
      </c>
      <c r="D29" s="16"/>
      <c r="E29" s="16"/>
      <c r="F29" s="16"/>
      <c r="G29" s="38">
        <f>G30</f>
        <v>85.6</v>
      </c>
    </row>
    <row r="30" spans="1:7" ht="12.75">
      <c r="A30" s="28" t="s">
        <v>70</v>
      </c>
      <c r="B30" s="12">
        <v>951</v>
      </c>
      <c r="C30" s="23" t="s">
        <v>12</v>
      </c>
      <c r="D30" s="23" t="s">
        <v>33</v>
      </c>
      <c r="E30" s="23"/>
      <c r="F30" s="23"/>
      <c r="G30" s="44">
        <f>G31</f>
        <v>85.6</v>
      </c>
    </row>
    <row r="31" spans="1:7" ht="104.25" customHeight="1">
      <c r="A31" s="2" t="s">
        <v>90</v>
      </c>
      <c r="B31" s="12">
        <v>951</v>
      </c>
      <c r="C31" s="18" t="s">
        <v>12</v>
      </c>
      <c r="D31" s="18" t="s">
        <v>33</v>
      </c>
      <c r="E31" s="18" t="s">
        <v>75</v>
      </c>
      <c r="F31" s="18" t="s">
        <v>28</v>
      </c>
      <c r="G31" s="41">
        <v>85.6</v>
      </c>
    </row>
    <row r="32" spans="1:7" ht="18" customHeight="1">
      <c r="A32" s="27" t="s">
        <v>13</v>
      </c>
      <c r="B32" s="12">
        <v>951</v>
      </c>
      <c r="C32" s="16" t="s">
        <v>14</v>
      </c>
      <c r="D32" s="16"/>
      <c r="E32" s="16"/>
      <c r="F32" s="16"/>
      <c r="G32" s="38">
        <f>G35+G33</f>
        <v>2604.3</v>
      </c>
    </row>
    <row r="33" spans="1:7" ht="18" customHeight="1">
      <c r="A33" s="27" t="s">
        <v>62</v>
      </c>
      <c r="B33" s="12">
        <v>951</v>
      </c>
      <c r="C33" s="16" t="s">
        <v>14</v>
      </c>
      <c r="D33" s="16" t="s">
        <v>8</v>
      </c>
      <c r="E33" s="16"/>
      <c r="F33" s="16"/>
      <c r="G33" s="38">
        <f>G34</f>
        <v>20</v>
      </c>
    </row>
    <row r="34" spans="1:7" ht="85.5" customHeight="1">
      <c r="A34" s="29" t="s">
        <v>91</v>
      </c>
      <c r="B34" s="12">
        <v>951</v>
      </c>
      <c r="C34" s="33" t="s">
        <v>14</v>
      </c>
      <c r="D34" s="33" t="s">
        <v>8</v>
      </c>
      <c r="E34" s="33" t="s">
        <v>57</v>
      </c>
      <c r="F34" s="21" t="s">
        <v>28</v>
      </c>
      <c r="G34" s="41">
        <v>20</v>
      </c>
    </row>
    <row r="35" spans="1:7" ht="12.75">
      <c r="A35" s="27" t="s">
        <v>20</v>
      </c>
      <c r="B35" s="12">
        <v>951</v>
      </c>
      <c r="C35" s="13" t="s">
        <v>14</v>
      </c>
      <c r="D35" s="13" t="s">
        <v>12</v>
      </c>
      <c r="E35" s="13"/>
      <c r="F35" s="13"/>
      <c r="G35" s="38">
        <f>G36</f>
        <v>2584.3</v>
      </c>
    </row>
    <row r="36" spans="1:7" ht="93.75" customHeight="1">
      <c r="A36" s="29" t="s">
        <v>92</v>
      </c>
      <c r="B36" s="12">
        <v>951</v>
      </c>
      <c r="C36" s="21" t="s">
        <v>14</v>
      </c>
      <c r="D36" s="21" t="s">
        <v>12</v>
      </c>
      <c r="E36" s="21" t="s">
        <v>51</v>
      </c>
      <c r="F36" s="21" t="s">
        <v>28</v>
      </c>
      <c r="G36" s="41">
        <v>2584.3</v>
      </c>
    </row>
    <row r="37" spans="1:7" ht="19.5" customHeight="1">
      <c r="A37" s="30" t="s">
        <v>35</v>
      </c>
      <c r="B37" s="12">
        <v>951</v>
      </c>
      <c r="C37" s="13" t="s">
        <v>36</v>
      </c>
      <c r="D37" s="13"/>
      <c r="E37" s="16"/>
      <c r="F37" s="13"/>
      <c r="G37" s="14">
        <f>G38</f>
        <v>500</v>
      </c>
    </row>
    <row r="38" spans="1:7" ht="17.25" customHeight="1">
      <c r="A38" s="30" t="s">
        <v>37</v>
      </c>
      <c r="B38" s="12">
        <v>951</v>
      </c>
      <c r="C38" s="13" t="s">
        <v>36</v>
      </c>
      <c r="D38" s="13" t="s">
        <v>14</v>
      </c>
      <c r="E38" s="16"/>
      <c r="F38" s="13"/>
      <c r="G38" s="14">
        <f>G39</f>
        <v>500</v>
      </c>
    </row>
    <row r="39" spans="1:7" ht="93" customHeight="1">
      <c r="A39" s="3" t="s">
        <v>93</v>
      </c>
      <c r="B39" s="12">
        <v>951</v>
      </c>
      <c r="C39" s="18" t="s">
        <v>36</v>
      </c>
      <c r="D39" s="18" t="s">
        <v>14</v>
      </c>
      <c r="E39" s="21" t="s">
        <v>71</v>
      </c>
      <c r="F39" s="18" t="s">
        <v>28</v>
      </c>
      <c r="G39" s="42">
        <v>500</v>
      </c>
    </row>
    <row r="40" spans="1:7" ht="23.25" customHeight="1">
      <c r="A40" s="46" t="s">
        <v>65</v>
      </c>
      <c r="B40" s="12">
        <v>951</v>
      </c>
      <c r="C40" s="16" t="s">
        <v>38</v>
      </c>
      <c r="D40" s="21"/>
      <c r="E40" s="21"/>
      <c r="F40" s="21"/>
      <c r="G40" s="39">
        <f>G41+G43</f>
        <v>44</v>
      </c>
    </row>
    <row r="41" spans="1:7" ht="23.25" customHeight="1">
      <c r="A41" s="46" t="s">
        <v>68</v>
      </c>
      <c r="B41" s="12">
        <v>951</v>
      </c>
      <c r="C41" s="16" t="s">
        <v>38</v>
      </c>
      <c r="D41" s="16" t="s">
        <v>14</v>
      </c>
      <c r="E41" s="16"/>
      <c r="F41" s="16"/>
      <c r="G41" s="39">
        <f>G42</f>
        <v>39</v>
      </c>
    </row>
    <row r="42" spans="1:7" ht="114.75" customHeight="1">
      <c r="A42" s="37" t="s">
        <v>94</v>
      </c>
      <c r="B42" s="12">
        <v>951</v>
      </c>
      <c r="C42" s="21" t="s">
        <v>38</v>
      </c>
      <c r="D42" s="21" t="s">
        <v>14</v>
      </c>
      <c r="E42" s="21" t="s">
        <v>45</v>
      </c>
      <c r="F42" s="21" t="s">
        <v>28</v>
      </c>
      <c r="G42" s="41">
        <v>39</v>
      </c>
    </row>
    <row r="43" spans="1:7" ht="25.5" customHeight="1">
      <c r="A43" s="46" t="s">
        <v>67</v>
      </c>
      <c r="B43" s="12">
        <v>951</v>
      </c>
      <c r="C43" s="16" t="s">
        <v>38</v>
      </c>
      <c r="D43" s="16" t="s">
        <v>38</v>
      </c>
      <c r="E43" s="16"/>
      <c r="F43" s="16"/>
      <c r="G43" s="39">
        <f>G44</f>
        <v>5</v>
      </c>
    </row>
    <row r="44" spans="1:7" ht="74.25" customHeight="1">
      <c r="A44" s="3" t="s">
        <v>95</v>
      </c>
      <c r="B44" s="47">
        <v>951</v>
      </c>
      <c r="C44" s="21" t="s">
        <v>38</v>
      </c>
      <c r="D44" s="21" t="s">
        <v>38</v>
      </c>
      <c r="E44" s="21" t="s">
        <v>66</v>
      </c>
      <c r="F44" s="21" t="s">
        <v>28</v>
      </c>
      <c r="G44" s="41">
        <v>5</v>
      </c>
    </row>
    <row r="45" spans="1:7" ht="12.75">
      <c r="A45" s="20" t="s">
        <v>34</v>
      </c>
      <c r="B45" s="12">
        <v>951</v>
      </c>
      <c r="C45" s="16" t="s">
        <v>15</v>
      </c>
      <c r="D45" s="16"/>
      <c r="E45" s="16"/>
      <c r="F45" s="16"/>
      <c r="G45" s="38">
        <f>G46</f>
        <v>5425.4</v>
      </c>
    </row>
    <row r="46" spans="1:7" ht="12.75">
      <c r="A46" s="20" t="s">
        <v>16</v>
      </c>
      <c r="B46" s="12">
        <v>951</v>
      </c>
      <c r="C46" s="31" t="s">
        <v>15</v>
      </c>
      <c r="D46" s="31" t="s">
        <v>7</v>
      </c>
      <c r="E46" s="31"/>
      <c r="F46" s="31"/>
      <c r="G46" s="45">
        <f>G47</f>
        <v>5425.4</v>
      </c>
    </row>
    <row r="47" spans="1:7" ht="100.5" customHeight="1">
      <c r="A47" s="4" t="s">
        <v>96</v>
      </c>
      <c r="B47" s="12">
        <v>951</v>
      </c>
      <c r="C47" s="18" t="s">
        <v>15</v>
      </c>
      <c r="D47" s="18" t="s">
        <v>7</v>
      </c>
      <c r="E47" s="18" t="s">
        <v>47</v>
      </c>
      <c r="F47" s="18" t="s">
        <v>50</v>
      </c>
      <c r="G47" s="40">
        <v>5425.4</v>
      </c>
    </row>
    <row r="48" spans="1:7" ht="15.75" customHeight="1">
      <c r="A48" s="49" t="s">
        <v>99</v>
      </c>
      <c r="B48" s="13" t="s">
        <v>102</v>
      </c>
      <c r="C48" s="13" t="s">
        <v>33</v>
      </c>
      <c r="D48" s="18"/>
      <c r="E48" s="18"/>
      <c r="F48" s="18"/>
      <c r="G48" s="50">
        <f>G50</f>
        <v>20</v>
      </c>
    </row>
    <row r="49" spans="1:7" ht="20.25" customHeight="1">
      <c r="A49" s="51" t="s">
        <v>100</v>
      </c>
      <c r="B49" s="13" t="s">
        <v>102</v>
      </c>
      <c r="C49" s="13" t="s">
        <v>33</v>
      </c>
      <c r="D49" s="13" t="s">
        <v>7</v>
      </c>
      <c r="E49" s="13"/>
      <c r="F49" s="13"/>
      <c r="G49" s="50">
        <f>G50</f>
        <v>20</v>
      </c>
    </row>
    <row r="50" spans="1:7" ht="97.5" customHeight="1">
      <c r="A50" s="4" t="s">
        <v>101</v>
      </c>
      <c r="B50" s="13" t="s">
        <v>102</v>
      </c>
      <c r="C50" s="18" t="s">
        <v>33</v>
      </c>
      <c r="D50" s="18" t="s">
        <v>7</v>
      </c>
      <c r="E50" s="18" t="s">
        <v>103</v>
      </c>
      <c r="F50" s="18" t="s">
        <v>104</v>
      </c>
      <c r="G50" s="40">
        <v>20</v>
      </c>
    </row>
    <row r="51" spans="1:7" ht="12.75">
      <c r="A51" s="20" t="s">
        <v>25</v>
      </c>
      <c r="B51" s="12">
        <v>951</v>
      </c>
      <c r="C51" s="16" t="s">
        <v>17</v>
      </c>
      <c r="D51" s="16"/>
      <c r="E51" s="16"/>
      <c r="F51" s="16"/>
      <c r="G51" s="38">
        <f>G52</f>
        <v>100</v>
      </c>
    </row>
    <row r="52" spans="1:7" ht="12.75">
      <c r="A52" s="20" t="s">
        <v>26</v>
      </c>
      <c r="B52" s="12">
        <v>951</v>
      </c>
      <c r="C52" s="13" t="s">
        <v>17</v>
      </c>
      <c r="D52" s="13" t="s">
        <v>8</v>
      </c>
      <c r="E52" s="13"/>
      <c r="F52" s="13"/>
      <c r="G52" s="14">
        <f>G53+G54</f>
        <v>100</v>
      </c>
    </row>
    <row r="53" spans="1:7" ht="75" customHeight="1">
      <c r="A53" s="5" t="s">
        <v>97</v>
      </c>
      <c r="B53" s="12">
        <v>951</v>
      </c>
      <c r="C53" s="21" t="s">
        <v>17</v>
      </c>
      <c r="D53" s="21" t="s">
        <v>8</v>
      </c>
      <c r="E53" s="21" t="s">
        <v>48</v>
      </c>
      <c r="F53" s="21" t="s">
        <v>32</v>
      </c>
      <c r="G53" s="42">
        <v>20</v>
      </c>
    </row>
    <row r="54" spans="1:7" ht="84">
      <c r="A54" s="5" t="s">
        <v>98</v>
      </c>
      <c r="B54" s="12">
        <v>951</v>
      </c>
      <c r="C54" s="21" t="s">
        <v>17</v>
      </c>
      <c r="D54" s="21" t="s">
        <v>8</v>
      </c>
      <c r="E54" s="34" t="s">
        <v>52</v>
      </c>
      <c r="F54" s="21" t="s">
        <v>28</v>
      </c>
      <c r="G54" s="42">
        <v>80</v>
      </c>
    </row>
    <row r="55" spans="1:7" ht="36">
      <c r="A55" s="30" t="s">
        <v>30</v>
      </c>
      <c r="B55" s="12">
        <v>951</v>
      </c>
      <c r="C55" s="13" t="s">
        <v>29</v>
      </c>
      <c r="D55" s="13"/>
      <c r="E55" s="13"/>
      <c r="F55" s="13"/>
      <c r="G55" s="14">
        <f>G57</f>
        <v>104.9</v>
      </c>
    </row>
    <row r="56" spans="1:7" ht="12.75">
      <c r="A56" s="30" t="s">
        <v>69</v>
      </c>
      <c r="B56" s="12">
        <v>951</v>
      </c>
      <c r="C56" s="13" t="s">
        <v>29</v>
      </c>
      <c r="D56" s="13" t="s">
        <v>12</v>
      </c>
      <c r="E56" s="13"/>
      <c r="F56" s="13"/>
      <c r="G56" s="14">
        <f>G57</f>
        <v>104.9</v>
      </c>
    </row>
    <row r="57" spans="1:7" ht="40.5" customHeight="1">
      <c r="A57" s="5" t="s">
        <v>39</v>
      </c>
      <c r="B57" s="12">
        <v>951</v>
      </c>
      <c r="C57" s="21" t="s">
        <v>29</v>
      </c>
      <c r="D57" s="21" t="s">
        <v>12</v>
      </c>
      <c r="E57" s="21" t="s">
        <v>49</v>
      </c>
      <c r="F57" s="21" t="s">
        <v>31</v>
      </c>
      <c r="G57" s="42">
        <v>104.9</v>
      </c>
    </row>
    <row r="58" spans="1:7" ht="12.75">
      <c r="A58" s="54" t="s">
        <v>0</v>
      </c>
      <c r="B58" s="54"/>
      <c r="C58" s="54"/>
      <c r="D58" s="54"/>
      <c r="E58" s="54"/>
      <c r="F58" s="54"/>
      <c r="G58" s="17">
        <f>G10+G15+G17+G25+G29+G32+G37+G40+G45+G48+G51+G55</f>
        <v>16421.8</v>
      </c>
    </row>
  </sheetData>
  <sheetProtection/>
  <mergeCells count="5">
    <mergeCell ref="A1:G1"/>
    <mergeCell ref="A58:F58"/>
    <mergeCell ref="A2:G2"/>
    <mergeCell ref="A4:H4"/>
    <mergeCell ref="A5:H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2018-11-15T15:09:24Z</cp:lastPrinted>
  <dcterms:created xsi:type="dcterms:W3CDTF">2005-12-13T10:54:56Z</dcterms:created>
  <dcterms:modified xsi:type="dcterms:W3CDTF">2019-01-16T07:58:55Z</dcterms:modified>
  <cp:category/>
  <cp:version/>
  <cp:contentType/>
  <cp:contentStatus/>
  <cp:revision>1</cp:revision>
</cp:coreProperties>
</file>