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<sst xmlns="http://schemas.openxmlformats.org/spreadsheetml/2006/main" count="214" uniqueCount="143">
  <si>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</si>
  <si>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</si>
  <si>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</si>
  <si>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</si>
  <si>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</si>
  <si>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</si>
  <si>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</si>
  <si>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</si>
  <si>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</si>
  <si>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</si>
  <si>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</si>
  <si>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</si>
  <si>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</si>
  <si>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</si>
  <si>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</si>
  <si>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</si>
  <si>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</si>
  <si>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</si>
  <si>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</si>
  <si>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</si>
  <si>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</si>
  <si>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</si>
  <si>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</si>
  <si>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</si>
  <si>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</si>
  <si>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</si>
  <si>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</si>
  <si>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</si>
  <si>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</si>
  <si>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</si>
  <si>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</si>
  <si>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</si>
  <si>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</si>
  <si>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</si>
  <si>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</si>
  <si>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</si>
  <si>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</si>
  <si>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</si>
  <si>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</si>
  <si>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</si>
  <si>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</si>
  <si>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</si>
  <si>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</si>
  <si>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</si>
  <si>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</si>
  <si>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</si>
  <si>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</si>
  <si>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</si>
  <si>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</si>
  <si>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</si>
  <si>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</si>
  <si>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</si>
  <si>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</si>
  <si>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</si>
  <si>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</si>
  <si>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</si>
  <si>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</si>
  <si>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</si>
  <si>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</si>
  <si>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</si>
  <si>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</si>
  <si>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</si>
  <si>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>10 1 00 00000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</si>
  <si>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</si>
  <si>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</si>
  <si>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</si>
  <si>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</si>
  <si>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</si>
  <si>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</si>
  <si>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</si>
  <si>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</si>
  <si>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</si>
  <si>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</si>
  <si>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</si>
  <si>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</si>
  <si>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</si>
  <si>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</si>
  <si>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</si>
  <si>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</si>
  <si>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</si>
  <si>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</si>
  <si>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</si>
  <si>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</si>
  <si>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</si>
  <si>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</si>
  <si>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</si>
  <si>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</si>
  <si>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</si>
  <si>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</si>
  <si>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</si>
  <si>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</si>
  <si>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</si>
  <si>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</si>
  <si>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</si>
  <si>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</si>
  <si>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</si>
  <si>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</si>
  <si>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</si>
  <si>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</si>
  <si>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</si>
  <si>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</si>
  <si>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</si>
  <si>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</si>
  <si>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</si>
  <si>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</si>
  <si>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</si>
  <si>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</si>
  <si>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</si>
  <si>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</si>
  <si>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</si>
  <si>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</si>
  <si>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</si>
  <si>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</si>
  <si>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</si>
  <si>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</si>
  <si>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</si>
  <si>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</si>
  <si>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</si>
  <si>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</si>
  <si>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Приложение 13</t>
  </si>
  <si>
    <t>классификации расходов бюджетов на 2017 год"</t>
  </si>
  <si>
    <t>2017 год</t>
  </si>
  <si>
    <t xml:space="preserve"> Неклиновского района на 2017 год и плановый период 2018 и 2019 годов "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</si>
  <si>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</t>
  </si>
  <si>
    <t>22 0 00 00000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</si>
  <si>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 </t>
  </si>
  <si>
    <t>22 1 00 00000</t>
  </si>
  <si>
    <t xml:space="preserve">Расходы на обеспечение деятельности органов местного самоуправления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</si>
  <si>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</si>
  <si>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2015-2020 годы" </t>
  </si>
  <si>
    <t>23 1 00 99990</t>
  </si>
  <si>
    <t>23 0 00 00000</t>
  </si>
  <si>
    <t>23 1 00 00000</t>
  </si>
  <si>
    <t>07</t>
  </si>
  <si>
    <t>Расходы на обеспечение деятельности органов местного самоуправления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2015-2020 годы" (Иные закупки товаров, работ и услуг для обеспечения государственных (муниципальных нужд)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</si>
  <si>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</si>
  <si>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</si>
  <si>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</si>
  <si>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99 1 00 71180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</si>
  <si>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выплаты населению)</t>
  </si>
  <si>
    <t>300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</si>
  <si>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 (c учетом софинансирования)</t>
  </si>
  <si>
    <t>11 1 00 S3850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</si>
</sst>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64">
      <selection activeCell="F12" sqref="F12"/>
    </sheetView>
  </sheetViews>
  <sheetFormatPr defaultColWidth="9.140625" defaultRowHeight="12.75"/>
  <cols>
    <col min="1" max="1" width="53.57421875" style="4" customWidth="1"/>
    <col min="2" max="2" width="10.57421875" style="5" customWidth="1"/>
    <col min="3" max="3" width="5.7109375" style="5" customWidth="1"/>
    <col min="4" max="4" width="4.421875" style="5" customWidth="1"/>
    <col min="5" max="5" width="6.28125" style="5" customWidth="1"/>
    <col min="6" max="6" width="9.421875" style="5" customWidth="1"/>
    <col min="7" max="7" width="9.140625" style="1" hidden="1" customWidth="1"/>
    <col min="8" max="16384" width="9.140625" style="1" customWidth="1"/>
  </cols>
  <sheetData>
    <row r="1" spans="2:7" ht="12.75">
      <c r="B1" s="53" t="s">
        <v>119</v>
      </c>
      <c r="C1" s="53"/>
      <c r="D1" s="53"/>
      <c r="E1" s="53"/>
      <c r="F1" s="53"/>
      <c r="G1" s="53"/>
    </row>
    <row r="2" spans="1:7" ht="12.75">
      <c r="A2" s="53" t="s">
        <v>26</v>
      </c>
      <c r="B2" s="53"/>
      <c r="C2" s="53"/>
      <c r="D2" s="53"/>
      <c r="E2" s="53"/>
      <c r="F2" s="53"/>
      <c r="G2" s="53"/>
    </row>
    <row r="3" spans="1:7" ht="12.75">
      <c r="A3" s="54" t="s">
        <v>27</v>
      </c>
      <c r="B3" s="54"/>
      <c r="C3" s="54"/>
      <c r="D3" s="54"/>
      <c r="E3" s="54"/>
      <c r="F3" s="54"/>
      <c r="G3" s="29"/>
    </row>
    <row r="4" spans="1:7" ht="12.75">
      <c r="A4" s="53" t="s">
        <v>122</v>
      </c>
      <c r="B4" s="53"/>
      <c r="C4" s="53"/>
      <c r="D4" s="53"/>
      <c r="E4" s="53"/>
      <c r="F4" s="53"/>
      <c r="G4" s="53"/>
    </row>
    <row r="5" spans="1:6" ht="12.75">
      <c r="A5" s="55" t="s">
        <v>22</v>
      </c>
      <c r="B5" s="55"/>
      <c r="C5" s="55"/>
      <c r="D5" s="55"/>
      <c r="E5" s="55"/>
      <c r="F5" s="55"/>
    </row>
    <row r="6" spans="1:6" ht="29.25" customHeight="1">
      <c r="A6" s="52" t="s">
        <v>32</v>
      </c>
      <c r="B6" s="52"/>
      <c r="C6" s="52"/>
      <c r="D6" s="52"/>
      <c r="E6" s="52"/>
      <c r="F6" s="52"/>
    </row>
    <row r="7" spans="1:6" s="3" customFormat="1" ht="12.75">
      <c r="A7" s="52" t="s">
        <v>120</v>
      </c>
      <c r="B7" s="52"/>
      <c r="C7" s="52"/>
      <c r="D7" s="52"/>
      <c r="E7" s="52"/>
      <c r="F7" s="52"/>
    </row>
    <row r="8" spans="5:6" ht="12.75">
      <c r="E8" s="6"/>
      <c r="F8" s="6"/>
    </row>
    <row r="9" spans="1:7" ht="13.5" customHeight="1">
      <c r="A9" s="7" t="s">
        <v>9</v>
      </c>
      <c r="B9" s="7" t="s">
        <v>20</v>
      </c>
      <c r="C9" s="7" t="s">
        <v>21</v>
      </c>
      <c r="D9" s="7" t="s">
        <v>18</v>
      </c>
      <c r="E9" s="7" t="s">
        <v>19</v>
      </c>
      <c r="F9" s="50" t="s">
        <v>121</v>
      </c>
      <c r="G9" s="30"/>
    </row>
    <row r="10" spans="1:7" ht="13.5" customHeight="1">
      <c r="A10" s="7"/>
      <c r="B10" s="7"/>
      <c r="C10" s="7"/>
      <c r="D10" s="7"/>
      <c r="E10" s="7"/>
      <c r="F10" s="51"/>
      <c r="G10" s="30"/>
    </row>
    <row r="11" spans="1:7" s="2" customFormat="1" ht="51" customHeight="1">
      <c r="A11" s="20" t="s">
        <v>39</v>
      </c>
      <c r="B11" s="9" t="s">
        <v>38</v>
      </c>
      <c r="C11" s="9" t="s">
        <v>10</v>
      </c>
      <c r="D11" s="9"/>
      <c r="E11" s="9" t="s">
        <v>10</v>
      </c>
      <c r="F11" s="19">
        <f>F12</f>
        <v>5256.2</v>
      </c>
      <c r="G11" s="10"/>
    </row>
    <row r="12" spans="1:7" ht="66" customHeight="1">
      <c r="A12" s="11" t="s">
        <v>40</v>
      </c>
      <c r="B12" s="12" t="s">
        <v>41</v>
      </c>
      <c r="C12" s="12" t="s">
        <v>10</v>
      </c>
      <c r="D12" s="12"/>
      <c r="E12" s="12"/>
      <c r="F12" s="18">
        <f>F13+F14+F15+F16</f>
        <v>5256.2</v>
      </c>
      <c r="G12" s="8"/>
    </row>
    <row r="13" spans="1:7" ht="99.75" customHeight="1">
      <c r="A13" s="21" t="s">
        <v>43</v>
      </c>
      <c r="B13" s="12" t="s">
        <v>42</v>
      </c>
      <c r="C13" s="13" t="s">
        <v>24</v>
      </c>
      <c r="D13" s="12" t="s">
        <v>11</v>
      </c>
      <c r="E13" s="12" t="s">
        <v>14</v>
      </c>
      <c r="F13" s="18">
        <v>4671</v>
      </c>
      <c r="G13" s="8"/>
    </row>
    <row r="14" spans="1:7" ht="114" customHeight="1">
      <c r="A14" s="22" t="s">
        <v>44</v>
      </c>
      <c r="B14" s="12" t="s">
        <v>45</v>
      </c>
      <c r="C14" s="13" t="s">
        <v>25</v>
      </c>
      <c r="D14" s="12" t="s">
        <v>11</v>
      </c>
      <c r="E14" s="12" t="s">
        <v>14</v>
      </c>
      <c r="F14" s="18">
        <v>533.5</v>
      </c>
      <c r="G14" s="8"/>
    </row>
    <row r="15" spans="1:7" ht="104.25" customHeight="1" thickBot="1">
      <c r="A15" s="22" t="s">
        <v>46</v>
      </c>
      <c r="B15" s="12" t="s">
        <v>45</v>
      </c>
      <c r="C15" s="13" t="s">
        <v>29</v>
      </c>
      <c r="D15" s="12" t="s">
        <v>11</v>
      </c>
      <c r="E15" s="12" t="s">
        <v>14</v>
      </c>
      <c r="F15" s="18">
        <v>51.5</v>
      </c>
      <c r="G15" s="8"/>
    </row>
    <row r="16" spans="1:7" ht="134.25" customHeight="1" thickBot="1">
      <c r="A16" s="31" t="s">
        <v>0</v>
      </c>
      <c r="B16" s="12" t="s">
        <v>47</v>
      </c>
      <c r="C16" s="13" t="s">
        <v>25</v>
      </c>
      <c r="D16" s="12" t="s">
        <v>11</v>
      </c>
      <c r="E16" s="12" t="s">
        <v>14</v>
      </c>
      <c r="F16" s="18">
        <v>0.2</v>
      </c>
      <c r="G16" s="8"/>
    </row>
    <row r="17" spans="1:7" ht="35.25" customHeight="1">
      <c r="A17" s="23" t="s">
        <v>48</v>
      </c>
      <c r="B17" s="24" t="s">
        <v>49</v>
      </c>
      <c r="C17" s="9"/>
      <c r="D17" s="24"/>
      <c r="E17" s="24"/>
      <c r="F17" s="19">
        <f>F18+F20</f>
        <v>930</v>
      </c>
      <c r="G17" s="8"/>
    </row>
    <row r="18" spans="1:7" ht="78" customHeight="1">
      <c r="A18" s="22" t="s">
        <v>50</v>
      </c>
      <c r="B18" s="13" t="s">
        <v>51</v>
      </c>
      <c r="C18" s="12"/>
      <c r="D18" s="13"/>
      <c r="E18" s="13"/>
      <c r="F18" s="18">
        <v>65</v>
      </c>
      <c r="G18" s="8"/>
    </row>
    <row r="19" spans="1:7" ht="123.75" customHeight="1">
      <c r="A19" s="22" t="s">
        <v>1</v>
      </c>
      <c r="B19" s="13" t="s">
        <v>52</v>
      </c>
      <c r="C19" s="12">
        <v>240</v>
      </c>
      <c r="D19" s="13" t="s">
        <v>133</v>
      </c>
      <c r="E19" s="13" t="s">
        <v>15</v>
      </c>
      <c r="F19" s="18">
        <v>65</v>
      </c>
      <c r="G19" s="8"/>
    </row>
    <row r="20" spans="1:7" ht="66" customHeight="1">
      <c r="A20" s="22" t="s">
        <v>53</v>
      </c>
      <c r="B20" s="13" t="s">
        <v>54</v>
      </c>
      <c r="C20" s="12"/>
      <c r="D20" s="13"/>
      <c r="E20" s="13"/>
      <c r="F20" s="18">
        <f>F21+F22+F23</f>
        <v>865</v>
      </c>
      <c r="G20" s="8"/>
    </row>
    <row r="21" spans="1:7" ht="123" customHeight="1">
      <c r="A21" s="32" t="s">
        <v>2</v>
      </c>
      <c r="B21" s="13" t="s">
        <v>55</v>
      </c>
      <c r="C21" s="12">
        <v>240</v>
      </c>
      <c r="D21" s="13" t="s">
        <v>11</v>
      </c>
      <c r="E21" s="13" t="s">
        <v>23</v>
      </c>
      <c r="F21" s="18">
        <v>100</v>
      </c>
      <c r="G21" s="8"/>
    </row>
    <row r="22" spans="1:7" ht="88.5" customHeight="1">
      <c r="A22" s="22" t="s">
        <v>116</v>
      </c>
      <c r="B22" s="13" t="s">
        <v>115</v>
      </c>
      <c r="C22" s="12">
        <v>850</v>
      </c>
      <c r="D22" s="13" t="s">
        <v>11</v>
      </c>
      <c r="E22" s="13" t="s">
        <v>23</v>
      </c>
      <c r="F22" s="18">
        <v>40</v>
      </c>
      <c r="G22" s="8"/>
    </row>
    <row r="23" spans="1:7" ht="88.5" customHeight="1">
      <c r="A23" s="42" t="s">
        <v>136</v>
      </c>
      <c r="B23" s="13" t="s">
        <v>115</v>
      </c>
      <c r="C23" s="12">
        <v>240</v>
      </c>
      <c r="D23" s="13" t="s">
        <v>11</v>
      </c>
      <c r="E23" s="13" t="s">
        <v>23</v>
      </c>
      <c r="F23" s="18">
        <v>725</v>
      </c>
      <c r="G23" s="8"/>
    </row>
    <row r="24" spans="1:7" ht="56.25" customHeight="1">
      <c r="A24" s="23" t="s">
        <v>123</v>
      </c>
      <c r="B24" s="24" t="s">
        <v>124</v>
      </c>
      <c r="C24" s="9"/>
      <c r="D24" s="24"/>
      <c r="E24" s="24"/>
      <c r="F24" s="19">
        <f>F25</f>
        <v>444.3</v>
      </c>
      <c r="G24" s="8"/>
    </row>
    <row r="25" spans="1:7" ht="72.75" customHeight="1">
      <c r="A25" s="22" t="s">
        <v>125</v>
      </c>
      <c r="B25" s="13" t="s">
        <v>126</v>
      </c>
      <c r="C25" s="12"/>
      <c r="D25" s="13"/>
      <c r="E25" s="13"/>
      <c r="F25" s="18">
        <f>F26</f>
        <v>444.3</v>
      </c>
      <c r="G25" s="8"/>
    </row>
    <row r="26" spans="1:7" ht="99.75" customHeight="1">
      <c r="A26" s="22" t="s">
        <v>127</v>
      </c>
      <c r="B26" s="13" t="s">
        <v>128</v>
      </c>
      <c r="C26" s="12">
        <v>240</v>
      </c>
      <c r="D26" s="13" t="s">
        <v>11</v>
      </c>
      <c r="E26" s="13" t="s">
        <v>23</v>
      </c>
      <c r="F26" s="18">
        <v>444.3</v>
      </c>
      <c r="G26" s="8"/>
    </row>
    <row r="27" spans="1:7" ht="39" customHeight="1">
      <c r="A27" s="23" t="s">
        <v>56</v>
      </c>
      <c r="B27" s="24" t="s">
        <v>58</v>
      </c>
      <c r="C27" s="9" t="s">
        <v>10</v>
      </c>
      <c r="D27" s="9"/>
      <c r="E27" s="9"/>
      <c r="F27" s="19">
        <f>F28</f>
        <v>322.1</v>
      </c>
      <c r="G27" s="8"/>
    </row>
    <row r="28" spans="1:7" ht="60.75" customHeight="1">
      <c r="A28" s="22" t="s">
        <v>88</v>
      </c>
      <c r="B28" s="13" t="s">
        <v>57</v>
      </c>
      <c r="C28" s="12"/>
      <c r="D28" s="12"/>
      <c r="E28" s="12"/>
      <c r="F28" s="18">
        <f>F29</f>
        <v>322.1</v>
      </c>
      <c r="G28" s="8"/>
    </row>
    <row r="29" spans="1:7" ht="86.25" customHeight="1">
      <c r="A29" s="22" t="s">
        <v>3</v>
      </c>
      <c r="B29" s="13" t="s">
        <v>59</v>
      </c>
      <c r="C29" s="12">
        <v>240</v>
      </c>
      <c r="D29" s="13" t="s">
        <v>11</v>
      </c>
      <c r="E29" s="13" t="s">
        <v>23</v>
      </c>
      <c r="F29" s="18">
        <v>322.1</v>
      </c>
      <c r="G29" s="8"/>
    </row>
    <row r="30" spans="1:7" ht="60" customHeight="1">
      <c r="A30" s="25" t="s">
        <v>114</v>
      </c>
      <c r="B30" s="9" t="s">
        <v>60</v>
      </c>
      <c r="C30" s="9" t="s">
        <v>10</v>
      </c>
      <c r="D30" s="9"/>
      <c r="E30" s="24"/>
      <c r="F30" s="19">
        <f>F31</f>
        <v>112.7</v>
      </c>
      <c r="G30" s="8"/>
    </row>
    <row r="31" spans="1:7" ht="63" customHeight="1">
      <c r="A31" s="21" t="s">
        <v>110</v>
      </c>
      <c r="B31" s="12" t="s">
        <v>62</v>
      </c>
      <c r="C31" s="12"/>
      <c r="D31" s="12"/>
      <c r="E31" s="13"/>
      <c r="F31" s="18">
        <f>F32</f>
        <v>112.7</v>
      </c>
      <c r="G31" s="8"/>
    </row>
    <row r="32" spans="1:7" ht="100.5" customHeight="1">
      <c r="A32" s="21" t="s">
        <v>111</v>
      </c>
      <c r="B32" s="12" t="s">
        <v>61</v>
      </c>
      <c r="C32" s="12">
        <v>240</v>
      </c>
      <c r="D32" s="12" t="s">
        <v>13</v>
      </c>
      <c r="E32" s="13" t="s">
        <v>33</v>
      </c>
      <c r="F32" s="18">
        <v>112.7</v>
      </c>
      <c r="G32" s="8"/>
    </row>
    <row r="33" spans="1:7" ht="40.5" customHeight="1">
      <c r="A33" s="16" t="s">
        <v>4</v>
      </c>
      <c r="B33" s="24" t="s">
        <v>5</v>
      </c>
      <c r="C33" s="24"/>
      <c r="D33" s="24"/>
      <c r="E33" s="24"/>
      <c r="F33" s="19">
        <f>F34</f>
        <v>3516.6000000000004</v>
      </c>
      <c r="G33" s="8"/>
    </row>
    <row r="34" spans="1:7" ht="72.75" customHeight="1">
      <c r="A34" s="33" t="s">
        <v>89</v>
      </c>
      <c r="B34" s="13" t="s">
        <v>6</v>
      </c>
      <c r="C34" s="13"/>
      <c r="D34" s="13"/>
      <c r="E34" s="13"/>
      <c r="F34" s="18">
        <f>F35+F36</f>
        <v>3516.6000000000004</v>
      </c>
      <c r="G34" s="8"/>
    </row>
    <row r="35" spans="1:7" ht="105" customHeight="1">
      <c r="A35" s="33" t="s">
        <v>113</v>
      </c>
      <c r="B35" s="13" t="s">
        <v>7</v>
      </c>
      <c r="C35" s="13" t="s">
        <v>25</v>
      </c>
      <c r="D35" s="13" t="s">
        <v>15</v>
      </c>
      <c r="E35" s="13" t="s">
        <v>13</v>
      </c>
      <c r="F35" s="18">
        <v>1948.2</v>
      </c>
      <c r="G35" s="8"/>
    </row>
    <row r="36" spans="1:7" ht="105" customHeight="1">
      <c r="A36" s="33" t="s">
        <v>94</v>
      </c>
      <c r="B36" s="13" t="s">
        <v>95</v>
      </c>
      <c r="C36" s="13" t="s">
        <v>25</v>
      </c>
      <c r="D36" s="13" t="s">
        <v>15</v>
      </c>
      <c r="E36" s="13" t="s">
        <v>13</v>
      </c>
      <c r="F36" s="18">
        <v>1568.4</v>
      </c>
      <c r="G36" s="8"/>
    </row>
    <row r="37" spans="1:7" ht="48" customHeight="1">
      <c r="A37" s="20" t="s">
        <v>104</v>
      </c>
      <c r="B37" s="9" t="s">
        <v>105</v>
      </c>
      <c r="C37" s="13"/>
      <c r="D37" s="13"/>
      <c r="E37" s="13"/>
      <c r="F37" s="19">
        <f>F38</f>
        <v>445.6</v>
      </c>
      <c r="G37" s="8"/>
    </row>
    <row r="38" spans="1:7" ht="60" customHeight="1">
      <c r="A38" s="33" t="s">
        <v>106</v>
      </c>
      <c r="B38" s="12" t="s">
        <v>107</v>
      </c>
      <c r="C38" s="13"/>
      <c r="D38" s="13"/>
      <c r="E38" s="13"/>
      <c r="F38" s="18">
        <f>F39+F40</f>
        <v>445.6</v>
      </c>
      <c r="G38" s="8"/>
    </row>
    <row r="39" spans="1:7" ht="77.25" customHeight="1">
      <c r="A39" s="33" t="s">
        <v>108</v>
      </c>
      <c r="B39" s="12" t="s">
        <v>109</v>
      </c>
      <c r="C39" s="13" t="s">
        <v>25</v>
      </c>
      <c r="D39" s="13" t="s">
        <v>15</v>
      </c>
      <c r="E39" s="13" t="s">
        <v>12</v>
      </c>
      <c r="F39" s="18">
        <v>260</v>
      </c>
      <c r="G39" s="8"/>
    </row>
    <row r="40" spans="1:7" ht="77.25" customHeight="1">
      <c r="A40" s="22" t="s">
        <v>117</v>
      </c>
      <c r="B40" s="13" t="s">
        <v>118</v>
      </c>
      <c r="C40" s="12">
        <v>240</v>
      </c>
      <c r="D40" s="13" t="s">
        <v>11</v>
      </c>
      <c r="E40" s="13" t="s">
        <v>23</v>
      </c>
      <c r="F40" s="18">
        <v>185.6</v>
      </c>
      <c r="G40" s="8"/>
    </row>
    <row r="41" spans="1:7" ht="57" customHeight="1">
      <c r="A41" s="20" t="s">
        <v>64</v>
      </c>
      <c r="B41" s="26" t="s">
        <v>63</v>
      </c>
      <c r="C41" s="13"/>
      <c r="D41" s="14"/>
      <c r="E41" s="14"/>
      <c r="F41" s="19">
        <f>F42</f>
        <v>1741.5</v>
      </c>
      <c r="G41" s="8"/>
    </row>
    <row r="42" spans="1:7" ht="60.75" customHeight="1">
      <c r="A42" s="22" t="s">
        <v>90</v>
      </c>
      <c r="B42" s="14" t="s">
        <v>65</v>
      </c>
      <c r="C42" s="13"/>
      <c r="D42" s="14"/>
      <c r="E42" s="14"/>
      <c r="F42" s="18">
        <f>F43</f>
        <v>1741.5</v>
      </c>
      <c r="G42" s="8"/>
    </row>
    <row r="43" spans="1:10" ht="85.5" customHeight="1">
      <c r="A43" s="22" t="s">
        <v>93</v>
      </c>
      <c r="B43" s="14" t="s">
        <v>92</v>
      </c>
      <c r="C43" s="13" t="s">
        <v>25</v>
      </c>
      <c r="D43" s="14" t="s">
        <v>28</v>
      </c>
      <c r="E43" s="14" t="s">
        <v>15</v>
      </c>
      <c r="F43" s="41">
        <v>1741.5</v>
      </c>
      <c r="G43" s="8"/>
      <c r="I43" s="1" t="s">
        <v>31</v>
      </c>
      <c r="J43" s="1" t="s">
        <v>30</v>
      </c>
    </row>
    <row r="44" spans="1:7" ht="46.5" customHeight="1">
      <c r="A44" s="43" t="s">
        <v>129</v>
      </c>
      <c r="B44" s="26" t="s">
        <v>131</v>
      </c>
      <c r="C44" s="24"/>
      <c r="D44" s="26"/>
      <c r="E44" s="26"/>
      <c r="F44" s="44">
        <f>F45</f>
        <v>110</v>
      </c>
      <c r="G44" s="8"/>
    </row>
    <row r="45" spans="1:7" ht="53.25" customHeight="1">
      <c r="A45" s="42" t="s">
        <v>135</v>
      </c>
      <c r="B45" s="14" t="s">
        <v>132</v>
      </c>
      <c r="C45" s="13"/>
      <c r="D45" s="14"/>
      <c r="E45" s="14"/>
      <c r="F45" s="41">
        <f>F46</f>
        <v>110</v>
      </c>
      <c r="G45" s="8"/>
    </row>
    <row r="46" spans="1:7" ht="78" customHeight="1">
      <c r="A46" s="42" t="s">
        <v>134</v>
      </c>
      <c r="B46" s="14" t="s">
        <v>130</v>
      </c>
      <c r="C46" s="13" t="s">
        <v>25</v>
      </c>
      <c r="D46" s="14" t="s">
        <v>133</v>
      </c>
      <c r="E46" s="14" t="s">
        <v>133</v>
      </c>
      <c r="F46" s="41">
        <v>110</v>
      </c>
      <c r="G46" s="8"/>
    </row>
    <row r="47" spans="1:7" ht="42.75" customHeight="1">
      <c r="A47" s="16" t="s">
        <v>66</v>
      </c>
      <c r="B47" s="9" t="s">
        <v>67</v>
      </c>
      <c r="C47" s="9" t="s">
        <v>10</v>
      </c>
      <c r="D47" s="9"/>
      <c r="E47" s="9" t="s">
        <v>68</v>
      </c>
      <c r="F47" s="19">
        <f>F48+F50</f>
        <v>3576.9</v>
      </c>
      <c r="G47" s="8"/>
    </row>
    <row r="48" spans="1:7" ht="69.75" customHeight="1">
      <c r="A48" s="11" t="s">
        <v>71</v>
      </c>
      <c r="B48" s="12" t="s">
        <v>69</v>
      </c>
      <c r="C48" s="12"/>
      <c r="D48" s="12"/>
      <c r="E48" s="12"/>
      <c r="F48" s="18">
        <f>F49</f>
        <v>3368.1</v>
      </c>
      <c r="G48" s="8"/>
    </row>
    <row r="49" spans="1:7" ht="98.25" customHeight="1">
      <c r="A49" s="17" t="s">
        <v>96</v>
      </c>
      <c r="B49" s="12" t="s">
        <v>70</v>
      </c>
      <c r="C49" s="12">
        <v>610</v>
      </c>
      <c r="D49" s="12" t="s">
        <v>16</v>
      </c>
      <c r="E49" s="12" t="s">
        <v>11</v>
      </c>
      <c r="F49" s="18">
        <v>3368.1</v>
      </c>
      <c r="G49" s="8"/>
    </row>
    <row r="50" spans="1:7" ht="78.75" customHeight="1">
      <c r="A50" s="17" t="s">
        <v>141</v>
      </c>
      <c r="B50" s="12" t="s">
        <v>142</v>
      </c>
      <c r="C50" s="12">
        <v>610</v>
      </c>
      <c r="D50" s="12" t="s">
        <v>16</v>
      </c>
      <c r="E50" s="12" t="s">
        <v>11</v>
      </c>
      <c r="F50" s="18">
        <v>208.8</v>
      </c>
      <c r="G50" s="8"/>
    </row>
    <row r="51" spans="1:7" ht="38.25" customHeight="1">
      <c r="A51" s="27" t="s">
        <v>72</v>
      </c>
      <c r="B51" s="9" t="s">
        <v>73</v>
      </c>
      <c r="C51" s="24"/>
      <c r="D51" s="24"/>
      <c r="E51" s="24"/>
      <c r="F51" s="19">
        <f>F53+F54+F55</f>
        <v>110</v>
      </c>
      <c r="G51" s="8"/>
    </row>
    <row r="52" spans="1:7" ht="56.25" customHeight="1">
      <c r="A52" s="28" t="s">
        <v>74</v>
      </c>
      <c r="B52" s="12" t="s">
        <v>75</v>
      </c>
      <c r="C52" s="13"/>
      <c r="D52" s="13"/>
      <c r="E52" s="13"/>
      <c r="F52" s="18">
        <v>110</v>
      </c>
      <c r="G52" s="8"/>
    </row>
    <row r="53" spans="1:7" ht="84">
      <c r="A53" s="15" t="s">
        <v>112</v>
      </c>
      <c r="B53" s="12" t="s">
        <v>76</v>
      </c>
      <c r="C53" s="13" t="s">
        <v>29</v>
      </c>
      <c r="D53" s="13" t="s">
        <v>17</v>
      </c>
      <c r="E53" s="13" t="s">
        <v>12</v>
      </c>
      <c r="F53" s="18">
        <v>15</v>
      </c>
      <c r="G53" s="8"/>
    </row>
    <row r="54" spans="1:7" ht="89.25" customHeight="1">
      <c r="A54" s="15" t="s">
        <v>102</v>
      </c>
      <c r="B54" s="12" t="s">
        <v>103</v>
      </c>
      <c r="C54" s="13" t="s">
        <v>25</v>
      </c>
      <c r="D54" s="13" t="s">
        <v>17</v>
      </c>
      <c r="E54" s="13" t="s">
        <v>12</v>
      </c>
      <c r="F54" s="18">
        <v>43.1</v>
      </c>
      <c r="G54" s="8"/>
    </row>
    <row r="55" spans="1:7" ht="84" customHeight="1">
      <c r="A55" s="48" t="s">
        <v>139</v>
      </c>
      <c r="B55" s="12" t="s">
        <v>103</v>
      </c>
      <c r="C55" s="13" t="s">
        <v>140</v>
      </c>
      <c r="D55" s="13" t="s">
        <v>17</v>
      </c>
      <c r="E55" s="13" t="s">
        <v>12</v>
      </c>
      <c r="F55" s="18">
        <v>51.9</v>
      </c>
      <c r="G55" s="8"/>
    </row>
    <row r="56" spans="1:7" ht="30.75" customHeight="1">
      <c r="A56" s="34" t="s">
        <v>77</v>
      </c>
      <c r="B56" s="9" t="s">
        <v>78</v>
      </c>
      <c r="C56" s="13"/>
      <c r="D56" s="13"/>
      <c r="E56" s="13"/>
      <c r="F56" s="19">
        <f>F58+F59</f>
        <v>2337.6</v>
      </c>
      <c r="G56" s="8"/>
    </row>
    <row r="57" spans="1:7" ht="20.25" customHeight="1">
      <c r="A57" s="34" t="s">
        <v>97</v>
      </c>
      <c r="B57" s="9" t="s">
        <v>99</v>
      </c>
      <c r="C57" s="13"/>
      <c r="D57" s="13"/>
      <c r="E57" s="13"/>
      <c r="F57" s="19">
        <f>F58</f>
        <v>401.2</v>
      </c>
      <c r="G57" s="8"/>
    </row>
    <row r="58" spans="1:7" ht="52.5" customHeight="1">
      <c r="A58" s="33" t="s">
        <v>98</v>
      </c>
      <c r="B58" s="12" t="s">
        <v>100</v>
      </c>
      <c r="C58" s="13" t="s">
        <v>101</v>
      </c>
      <c r="D58" s="13" t="s">
        <v>11</v>
      </c>
      <c r="E58" s="13" t="s">
        <v>17</v>
      </c>
      <c r="F58" s="18">
        <v>401.2</v>
      </c>
      <c r="G58" s="8"/>
    </row>
    <row r="59" spans="1:7" s="2" customFormat="1" ht="18.75" customHeight="1">
      <c r="A59" s="35" t="s">
        <v>79</v>
      </c>
      <c r="B59" s="9" t="s">
        <v>80</v>
      </c>
      <c r="C59" s="24"/>
      <c r="D59" s="24"/>
      <c r="E59" s="24"/>
      <c r="F59" s="19">
        <f>F60+F61+F62+F63+F64+F65+F66</f>
        <v>1936.4</v>
      </c>
      <c r="G59" s="10"/>
    </row>
    <row r="60" spans="1:7" ht="81.75" customHeight="1">
      <c r="A60" s="36" t="s">
        <v>35</v>
      </c>
      <c r="B60" s="12" t="s">
        <v>81</v>
      </c>
      <c r="C60" s="13" t="s">
        <v>24</v>
      </c>
      <c r="D60" s="13" t="s">
        <v>12</v>
      </c>
      <c r="E60" s="13" t="s">
        <v>13</v>
      </c>
      <c r="F60" s="18">
        <v>168.3</v>
      </c>
      <c r="G60" s="8"/>
    </row>
    <row r="61" spans="1:7" ht="88.5" customHeight="1">
      <c r="A61" s="36" t="s">
        <v>91</v>
      </c>
      <c r="B61" s="12" t="s">
        <v>81</v>
      </c>
      <c r="C61" s="13" t="s">
        <v>25</v>
      </c>
      <c r="D61" s="13" t="s">
        <v>12</v>
      </c>
      <c r="E61" s="13" t="s">
        <v>13</v>
      </c>
      <c r="F61" s="18">
        <v>5</v>
      </c>
      <c r="G61" s="8"/>
    </row>
    <row r="62" spans="1:7" ht="55.5" customHeight="1">
      <c r="A62" s="36" t="s">
        <v>34</v>
      </c>
      <c r="B62" s="12" t="s">
        <v>82</v>
      </c>
      <c r="C62" s="13" t="s">
        <v>83</v>
      </c>
      <c r="D62" s="12" t="s">
        <v>11</v>
      </c>
      <c r="E62" s="13" t="s">
        <v>133</v>
      </c>
      <c r="F62" s="18">
        <v>290</v>
      </c>
      <c r="G62" s="8"/>
    </row>
    <row r="63" spans="1:7" ht="40.5" customHeight="1">
      <c r="A63" s="15" t="s">
        <v>85</v>
      </c>
      <c r="B63" s="12" t="s">
        <v>84</v>
      </c>
      <c r="C63" s="13" t="s">
        <v>36</v>
      </c>
      <c r="D63" s="13" t="s">
        <v>37</v>
      </c>
      <c r="E63" s="13" t="s">
        <v>13</v>
      </c>
      <c r="F63" s="18">
        <v>61.3</v>
      </c>
      <c r="G63" s="8"/>
    </row>
    <row r="64" spans="1:7" ht="63" customHeight="1">
      <c r="A64" s="46" t="s">
        <v>86</v>
      </c>
      <c r="B64" s="37" t="s">
        <v>8</v>
      </c>
      <c r="C64" s="13" t="s">
        <v>25</v>
      </c>
      <c r="D64" s="13" t="s">
        <v>11</v>
      </c>
      <c r="E64" s="13" t="s">
        <v>23</v>
      </c>
      <c r="F64" s="18">
        <v>319</v>
      </c>
      <c r="G64" s="8"/>
    </row>
    <row r="65" spans="1:7" s="47" customFormat="1" ht="63" customHeight="1">
      <c r="A65" s="46" t="s">
        <v>137</v>
      </c>
      <c r="B65" s="37" t="s">
        <v>138</v>
      </c>
      <c r="C65" s="13" t="s">
        <v>25</v>
      </c>
      <c r="D65" s="13" t="s">
        <v>13</v>
      </c>
      <c r="E65" s="13" t="s">
        <v>33</v>
      </c>
      <c r="F65" s="18">
        <v>264.6</v>
      </c>
      <c r="G65" s="45"/>
    </row>
    <row r="66" spans="1:7" s="47" customFormat="1" ht="63" customHeight="1">
      <c r="A66" s="46" t="s">
        <v>137</v>
      </c>
      <c r="B66" s="37" t="s">
        <v>138</v>
      </c>
      <c r="C66" s="13"/>
      <c r="D66" s="13" t="s">
        <v>16</v>
      </c>
      <c r="E66" s="13" t="s">
        <v>11</v>
      </c>
      <c r="F66" s="18">
        <v>828.2</v>
      </c>
      <c r="G66" s="45"/>
    </row>
    <row r="67" spans="1:6" ht="12.75">
      <c r="A67" s="10" t="s">
        <v>87</v>
      </c>
      <c r="B67" s="39"/>
      <c r="C67" s="39"/>
      <c r="D67" s="39"/>
      <c r="E67" s="39"/>
      <c r="F67" s="40">
        <f>F11+F17+F27+F30+F33+F37+F41+F47+F51+F56+F24+F44</f>
        <v>18903.5</v>
      </c>
    </row>
    <row r="68" spans="1:6" ht="12.75">
      <c r="A68" s="49"/>
      <c r="B68" s="38"/>
      <c r="C68" s="38"/>
      <c r="D68" s="38"/>
      <c r="E68" s="38"/>
      <c r="F68" s="38"/>
    </row>
    <row r="69" spans="1:6" ht="12.75">
      <c r="A69" s="49"/>
      <c r="B69" s="38"/>
      <c r="C69" s="38"/>
      <c r="D69" s="38"/>
      <c r="E69" s="38"/>
      <c r="F69" s="38"/>
    </row>
  </sheetData>
  <sheetProtection/>
  <mergeCells count="9">
    <mergeCell ref="A68:A69"/>
    <mergeCell ref="F9:F10"/>
    <mergeCell ref="A7:F7"/>
    <mergeCell ref="B1:G1"/>
    <mergeCell ref="A2:G2"/>
    <mergeCell ref="A4:G4"/>
    <mergeCell ref="A3:F3"/>
    <mergeCell ref="A6:F6"/>
    <mergeCell ref="A5:F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2017-10-03T07:09:03Z</cp:lastPrinted>
  <dcterms:created xsi:type="dcterms:W3CDTF">2007-11-05T12:43:04Z</dcterms:created>
  <dcterms:modified xsi:type="dcterms:W3CDTF">2018-01-10T09:39:25Z</dcterms:modified>
  <cp:category/>
  <cp:version/>
  <cp:contentType/>
  <cp:contentStatus/>
</cp:coreProperties>
</file>