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йон" sheetId="1" r:id="rId1"/>
  </sheets>
  <definedNames>
    <definedName name="_xlnm.Print_Area" localSheetId="0">'район'!$A$1:$B$43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<sst xmlns="http://schemas.openxmlformats.org/spreadsheetml/2006/main" count="40" uniqueCount="40">
  <si>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</si>
  <si>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</si>
  <si>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</si>
  <si>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</si>
  <si>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</si>
  <si>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</si>
  <si>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</si>
  <si>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</si>
  <si>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</si>
  <si>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</si>
  <si>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</si>
  <si>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</si>
  <si>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</si>
  <si>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</si>
  <si>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</si>
  <si>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</si>
  <si>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</si>
  <si>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</si>
  <si>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</si>
  <si>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</si>
  <si>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</si>
  <si>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</si>
  <si>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</si>
  <si>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</si>
  <si>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</si>
  <si>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</si>
  <si>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</si>
  <si>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Охрана окружающей среды</t>
  </si>
  <si>
    <t>ДЕФИЦИТ / ПРОФИЦИТ</t>
  </si>
  <si>
    <t>Доходы от оказания платных услуг (работ) и компенсации затрат государства</t>
  </si>
  <si>
    <t>2016 год</t>
  </si>
  <si>
    <t>Налог на товары (работы и услуги), реализуемые на территории Российской Федерации</t>
  </si>
  <si>
    <t>Приложение 1 к пояснительной записке</t>
  </si>
  <si>
    <t>к проекту решения Собрания депутатов Андреево-Мелентьевского сельского поселения</t>
  </si>
  <si>
    <t>"О бюджете Андреево-Мелентьевского сельского ьпоселения на 2016 год"</t>
  </si>
  <si>
    <t>Бюджет Андреево-Мелентьевского сельского поселения на 2016 год</t>
  </si>
  <si>
    <t>Начальника отдела экономики и финансов</t>
  </si>
  <si>
    <t>Администрации Андреево-Мелентьевского сельского поселения</t>
  </si>
  <si>
    <t>А.Б. Бандак</t>
  </si>
  <si>
    <t>Национальная оборона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</si>
</sst>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2" fontId="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 horizontal="left" vertical="top" wrapText="1"/>
    </xf>
    <xf numFmtId="172" fontId="23" fillId="24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 wrapText="1"/>
    </xf>
    <xf numFmtId="172" fontId="2" fillId="0" borderId="0" xfId="0" applyNumberFormat="1" applyFont="1" applyAlignment="1">
      <alignment vertical="center"/>
    </xf>
    <xf numFmtId="0" fontId="23" fillId="24" borderId="0" xfId="0" applyFont="1" applyFill="1" applyBorder="1" applyAlignment="1">
      <alignment horizontal="center" vertical="center" wrapText="1"/>
    </xf>
    <xf numFmtId="172" fontId="23" fillId="24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/>
    </xf>
    <xf numFmtId="49" fontId="23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3" fillId="25" borderId="0" xfId="0" applyNumberFormat="1" applyFont="1" applyFill="1" applyBorder="1" applyAlignment="1">
      <alignment horizontal="center" vertical="center" wrapText="1"/>
    </xf>
    <xf numFmtId="172" fontId="23" fillId="25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top"/>
    </xf>
    <xf numFmtId="49" fontId="23" fillId="0" borderId="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SheetLayoutView="100" zoomScalePageLayoutView="0" workbookViewId="0" topLeftCell="A11">
      <selection activeCell="B25" sqref="B25"/>
    </sheetView>
  </sheetViews>
  <sheetFormatPr defaultColWidth="9.00390625" defaultRowHeight="12.75"/>
  <cols>
    <col min="1" max="1" width="84.875" style="29" customWidth="1"/>
    <col min="2" max="2" width="20.00390625" style="2" customWidth="1"/>
    <col min="3" max="16384" width="9.125" style="2" customWidth="1"/>
  </cols>
  <sheetData>
    <row r="1" spans="1:2" s="1" customFormat="1" ht="17.25" customHeight="1">
      <c r="A1" s="32" t="s">
        <v>32</v>
      </c>
      <c r="B1" s="32"/>
    </row>
    <row r="2" spans="1:2" s="1" customFormat="1" ht="15.75" customHeight="1">
      <c r="A2" s="32" t="s">
        <v>33</v>
      </c>
      <c r="B2" s="32"/>
    </row>
    <row r="3" spans="1:2" s="1" customFormat="1" ht="13.5" customHeight="1">
      <c r="A3" s="32" t="s">
        <v>34</v>
      </c>
      <c r="B3" s="32"/>
    </row>
    <row r="4" spans="1:2" ht="15.75" customHeight="1">
      <c r="A4" s="3"/>
      <c r="B4" s="3"/>
    </row>
    <row r="5" spans="1:2" ht="19.5" customHeight="1">
      <c r="A5" s="30" t="s">
        <v>35</v>
      </c>
      <c r="B5" s="30"/>
    </row>
    <row r="6" spans="1:2" s="6" customFormat="1" ht="24.75" customHeight="1">
      <c r="A6" s="4"/>
      <c r="B6" s="5"/>
    </row>
    <row r="7" spans="1:2" s="7" customFormat="1" ht="15.75" customHeight="1">
      <c r="A7" s="31" t="s">
        <v>0</v>
      </c>
      <c r="B7" s="31" t="s">
        <v>30</v>
      </c>
    </row>
    <row r="8" spans="1:2" s="6" customFormat="1" ht="18.75" customHeight="1">
      <c r="A8" s="31"/>
      <c r="B8" s="31"/>
    </row>
    <row r="9" spans="1:2" s="6" customFormat="1" ht="32.25" customHeight="1">
      <c r="A9" s="8" t="s">
        <v>1</v>
      </c>
      <c r="B9" s="9"/>
    </row>
    <row r="10" spans="1:2" s="6" customFormat="1" ht="18.75" customHeight="1">
      <c r="A10" s="10" t="s">
        <v>2</v>
      </c>
      <c r="B10" s="11">
        <f>SUM(B11:B20)</f>
        <v>10816.7</v>
      </c>
    </row>
    <row r="11" spans="1:2" s="6" customFormat="1" ht="18.75" customHeight="1">
      <c r="A11" s="12" t="s">
        <v>3</v>
      </c>
      <c r="B11" s="13">
        <v>3937</v>
      </c>
    </row>
    <row r="12" spans="1:2" s="6" customFormat="1" ht="35.25" customHeight="1">
      <c r="A12" s="12" t="s">
        <v>31</v>
      </c>
      <c r="B12" s="13">
        <v>1522.1</v>
      </c>
    </row>
    <row r="13" spans="1:2" s="6" customFormat="1" ht="18" customHeight="1">
      <c r="A13" s="12" t="s">
        <v>4</v>
      </c>
      <c r="B13" s="13">
        <v>757.7</v>
      </c>
    </row>
    <row r="14" spans="1:2" s="6" customFormat="1" ht="18.75" customHeight="1">
      <c r="A14" s="12" t="s">
        <v>5</v>
      </c>
      <c r="B14" s="13">
        <v>4256.1</v>
      </c>
    </row>
    <row r="15" spans="1:2" s="6" customFormat="1" ht="18" customHeight="1">
      <c r="A15" s="12" t="s">
        <v>6</v>
      </c>
      <c r="B15" s="13">
        <v>111.8</v>
      </c>
    </row>
    <row r="16" spans="1:2" s="6" customFormat="1" ht="41.25" customHeight="1">
      <c r="A16" s="14" t="s">
        <v>7</v>
      </c>
      <c r="B16" s="13">
        <v>125.8</v>
      </c>
    </row>
    <row r="17" spans="1:2" s="6" customFormat="1" ht="18.75" customHeight="1">
      <c r="A17" s="12" t="s">
        <v>8</v>
      </c>
      <c r="B17" s="13">
        <v>0</v>
      </c>
    </row>
    <row r="18" spans="1:2" s="6" customFormat="1" ht="36" customHeight="1">
      <c r="A18" s="12" t="s">
        <v>29</v>
      </c>
      <c r="B18" s="13">
        <v>0</v>
      </c>
    </row>
    <row r="19" spans="1:2" s="15" customFormat="1" ht="18.75" customHeight="1">
      <c r="A19" s="12" t="s">
        <v>9</v>
      </c>
      <c r="B19" s="13">
        <v>100</v>
      </c>
    </row>
    <row r="20" spans="1:2" s="6" customFormat="1" ht="18" customHeight="1">
      <c r="A20" s="12" t="s">
        <v>10</v>
      </c>
      <c r="B20" s="13">
        <v>6.2</v>
      </c>
    </row>
    <row r="21" spans="1:2" s="6" customFormat="1" ht="18.75" customHeight="1">
      <c r="A21" s="16" t="s">
        <v>11</v>
      </c>
      <c r="B21" s="17">
        <v>798.1</v>
      </c>
    </row>
    <row r="22" spans="1:2" s="6" customFormat="1" ht="33.75" customHeight="1">
      <c r="A22" s="18" t="s">
        <v>12</v>
      </c>
      <c r="B22" s="19">
        <f>SUM(B10+B21)</f>
        <v>11614.800000000001</v>
      </c>
    </row>
    <row r="23" spans="1:2" s="6" customFormat="1" ht="18.75" customHeight="1">
      <c r="A23" s="20" t="s">
        <v>13</v>
      </c>
      <c r="B23" s="17"/>
    </row>
    <row r="24" spans="1:2" s="6" customFormat="1" ht="18.75" customHeight="1">
      <c r="A24" s="12" t="s">
        <v>14</v>
      </c>
      <c r="B24" s="17">
        <v>5734.2</v>
      </c>
    </row>
    <row r="25" spans="1:2" s="6" customFormat="1" ht="18.75" customHeight="1">
      <c r="A25" s="12" t="s">
        <v>39</v>
      </c>
      <c r="B25" s="17">
        <v>174.8</v>
      </c>
    </row>
    <row r="26" spans="1:2" s="6" customFormat="1" ht="18.75" customHeight="1">
      <c r="A26" s="12" t="s">
        <v>15</v>
      </c>
      <c r="B26" s="17">
        <v>22.8</v>
      </c>
    </row>
    <row r="27" spans="1:2" s="6" customFormat="1" ht="18.75" customHeight="1">
      <c r="A27" s="12" t="s">
        <v>16</v>
      </c>
      <c r="B27" s="17">
        <v>1522.1</v>
      </c>
    </row>
    <row r="28" spans="1:2" s="6" customFormat="1" ht="18.75" customHeight="1">
      <c r="A28" s="12" t="s">
        <v>17</v>
      </c>
      <c r="B28" s="17">
        <v>1250</v>
      </c>
    </row>
    <row r="29" spans="1:2" s="6" customFormat="1" ht="18.75" customHeight="1">
      <c r="A29" s="12" t="s">
        <v>27</v>
      </c>
      <c r="B29" s="17">
        <v>335.2</v>
      </c>
    </row>
    <row r="30" spans="1:2" s="6" customFormat="1" ht="18.75" customHeight="1">
      <c r="A30" s="12" t="s">
        <v>18</v>
      </c>
      <c r="B30" s="17">
        <v>0</v>
      </c>
    </row>
    <row r="31" spans="1:2" s="6" customFormat="1" ht="18.75" customHeight="1">
      <c r="A31" s="12" t="s">
        <v>19</v>
      </c>
      <c r="B31" s="17">
        <v>2854.2</v>
      </c>
    </row>
    <row r="32" spans="1:2" s="6" customFormat="1" ht="18.75" customHeight="1">
      <c r="A32" s="12" t="s">
        <v>20</v>
      </c>
      <c r="B32" s="17">
        <v>0</v>
      </c>
    </row>
    <row r="33" spans="1:2" s="6" customFormat="1" ht="20.25" customHeight="1">
      <c r="A33" s="12" t="s">
        <v>21</v>
      </c>
      <c r="B33" s="17">
        <v>0</v>
      </c>
    </row>
    <row r="34" spans="1:2" s="6" customFormat="1" ht="18" customHeight="1">
      <c r="A34" s="12" t="s">
        <v>22</v>
      </c>
      <c r="B34" s="17">
        <v>10</v>
      </c>
    </row>
    <row r="35" spans="1:2" s="15" customFormat="1" ht="21" customHeight="1">
      <c r="A35" s="12" t="s">
        <v>23</v>
      </c>
      <c r="B35" s="17">
        <v>0</v>
      </c>
    </row>
    <row r="36" spans="1:2" s="6" customFormat="1" ht="22.5" customHeight="1">
      <c r="A36" s="12" t="s">
        <v>24</v>
      </c>
      <c r="B36" s="13">
        <v>0</v>
      </c>
    </row>
    <row r="37" spans="1:3" s="6" customFormat="1" ht="38.25" customHeight="1">
      <c r="A37" s="12" t="s">
        <v>25</v>
      </c>
      <c r="B37" s="17">
        <v>335.4</v>
      </c>
      <c r="C37" s="21"/>
    </row>
    <row r="38" spans="1:2" ht="25.5" customHeight="1">
      <c r="A38" s="22" t="s">
        <v>26</v>
      </c>
      <c r="B38" s="19">
        <f>SUM(B24:B37)</f>
        <v>12238.699999999999</v>
      </c>
    </row>
    <row r="39" spans="1:2" s="23" customFormat="1" ht="18.75">
      <c r="A39" s="22" t="s">
        <v>28</v>
      </c>
      <c r="B39" s="19">
        <f>SUM(B22-B38)</f>
        <v>-623.8999999999978</v>
      </c>
    </row>
    <row r="40" spans="1:2" ht="18.75">
      <c r="A40" s="24"/>
      <c r="B40" s="25"/>
    </row>
    <row r="41" ht="18.75">
      <c r="A41" s="26" t="s">
        <v>36</v>
      </c>
    </row>
    <row r="42" spans="1:2" ht="18.75">
      <c r="A42" s="27" t="s">
        <v>37</v>
      </c>
      <c r="B42" s="28" t="s">
        <v>38</v>
      </c>
    </row>
  </sheetData>
  <sheetProtection selectLockedCells="1" selectUnlockedCells="1"/>
  <mergeCells count="6">
    <mergeCell ref="A5:B5"/>
    <mergeCell ref="A7:A8"/>
    <mergeCell ref="B7:B8"/>
    <mergeCell ref="A1:B1"/>
    <mergeCell ref="A2:B2"/>
    <mergeCell ref="A3:B3"/>
  </mergeCells>
  <printOptions/>
  <pageMargins left="0.2755905511811024" right="0.1968503937007874" top="0.2362204724409449" bottom="0.15748031496062992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2015-12-01T09:53:13Z</cp:lastPrinted>
  <dcterms:created xsi:type="dcterms:W3CDTF">2015-12-12T05:43:37Z</dcterms:created>
  <dcterms:modified xsi:type="dcterms:W3CDTF">2015-12-29T13:14:11Z</dcterms:modified>
  <cp:category/>
  <cp:version/>
  <cp:contentType/>
  <cp:contentStatus/>
</cp:coreProperties>
</file>