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26" windowWidth="15480" windowHeight="8190" tabRatio="620" activeTab="0"/>
  </bookViews>
  <sheets>
    <sheet name="ДОХОДЫ" sheetId="1" r:id="rId1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<sst xmlns="http://schemas.openxmlformats.org/spreadsheetml/2006/main" count="109" uniqueCount="107">
  <si>
    <t>ОБЪЕМ ПОСТУПЛЕНИЙ ДОХОДОВ БЮДЖЕТА</t>
  </si>
  <si>
    <t>Код БК РФ</t>
  </si>
  <si>
    <t>Наименование статьи доходов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</si>
  <si>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</si>
  <si>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</si>
  <si>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</si>
  <si>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</si>
  <si>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</si>
  <si>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</si>
  <si>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</si>
  <si>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</si>
  <si>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</si>
  <si>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</si>
  <si>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</si>
  <si>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</si>
  <si>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</si>
  <si>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</si>
  <si>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</si>
  <si>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</si>
  <si>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</si>
  <si>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</si>
  <si>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</si>
  <si>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БЕЗВОЗМЕЗДНЫЕ ПОСТУПЛЕНИЯ</t>
  </si>
  <si>
    <t>2 02 00000 00 0000 000</t>
  </si>
  <si>
    <t>2 02 01000 00 0000 151</t>
  </si>
  <si>
    <t>ИТОГО:</t>
  </si>
  <si>
    <t>2 02 01001 10 0000 151</t>
  </si>
  <si>
    <t>2 02 01001 00 0000 151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</si>
  <si>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</si>
  <si>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</si>
  <si>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</si>
  <si>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</t>
  </si>
  <si>
    <t>1 08 040000 01 0000 110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</si>
  <si>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</si>
  <si>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</si>
  <si>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</si>
  <si>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</si>
  <si>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</si>
  <si>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Дотации на выравнивание  бюджетной обеспеченности</t>
  </si>
  <si>
    <t>2 02 03000  00 0000 151</t>
  </si>
  <si>
    <t>Cубвенции 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</si>
  <si>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</si>
  <si>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</si>
  <si>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</si>
  <si>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</si>
  <si>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</si>
  <si>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</si>
  <si>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НАЛОГОВЫЕ И НЕНАЛОГОВЫЕ ДОХОДЫ</t>
  </si>
  <si>
    <t>О бюджете муниципального образования Неклиновский район"</t>
  </si>
  <si>
    <t>1 11 01000 00 0000 120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</si>
  <si>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</si>
  <si>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</si>
  <si>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1 05 03010 01 0000 110</t>
  </si>
  <si>
    <t>Сумма</t>
  </si>
  <si>
    <t>1 01 00000 00 0000 000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</si>
  <si>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</si>
  <si>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</si>
  <si>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</si>
  <si>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</si>
  <si>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111 05020 00 0000 120</t>
  </si>
  <si>
    <t>111 05025 10 0000 120</t>
  </si>
  <si>
    <t>111 05075 10 0000 120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</si>
  <si>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</si>
  <si>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</si>
  <si>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1 16 00000 00 0000 000</t>
  </si>
  <si>
    <t>ШТРАФЫ, САНКЦИИ, ВОЗМЕЩЕНИЕ УЩЕРБА</t>
  </si>
  <si>
    <t>Доходы от сдачу в аренду имущества, составляющего казну поселений  (за исключением земельных участков)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</si>
  <si>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</si>
  <si>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 унитарных предприятий,   в том числе казенных)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</si>
  <si>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</si>
  <si>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</si>
  <si>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</si>
  <si>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 в бюджеты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</si>
  <si>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</si>
  <si>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</si>
  <si>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</si>
  <si>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</si>
  <si>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</si>
  <si>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</si>
  <si>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</si>
  <si>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</si>
  <si>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</si>
  <si>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</si>
  <si>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</si>
  <si>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</si>
  <si>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решению Собрания депутатов Андреево-Мелентьевского сельского поселения                                   "О бюджете  Андреево-Мелентьевского сельского поселения Неклиновского района на 2016 год"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</si>
  <si>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</si>
  <si>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</si>
  <si>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</si>
  <si>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1 06 06033 10 0000 110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</si>
  <si>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</si>
  <si>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</si>
  <si>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</si>
  <si>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</si>
  <si>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Начальник отдела экономики и финансов</t>
  </si>
  <si>
    <t>Администрации Андреево-Мелентьевского</t>
  </si>
  <si>
    <t>сельского поселения</t>
  </si>
  <si>
    <t xml:space="preserve">А.Б. Бандак </t>
  </si>
  <si>
    <t>(тыс.рублей)</t>
  </si>
  <si>
    <t>АНДРЕЕВО-МЕЛЕНТЬЕВСКОГО СЕЛЬСКОГО ПОСЕЛЕНИЯ НЕКЛИНОВСКОГО РАЙОНА НА 2016 ГОД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</si>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</sst>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justify" wrapText="1"/>
    </xf>
    <xf numFmtId="164" fontId="2" fillId="0" borderId="0" xfId="0" applyNumberFormat="1" applyFont="1" applyAlignment="1">
      <alignment/>
    </xf>
    <xf numFmtId="49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justify" wrapText="1"/>
    </xf>
    <xf numFmtId="164" fontId="2" fillId="24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164" fontId="2" fillId="2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164" fontId="3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distributed" wrapText="1"/>
    </xf>
    <xf numFmtId="164" fontId="2" fillId="0" borderId="0" xfId="0" applyNumberFormat="1" applyFont="1" applyAlignment="1">
      <alignment horizontal="right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justify" vertical="distributed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/>
    </xf>
    <xf numFmtId="49" fontId="2" fillId="24" borderId="0" xfId="0" applyNumberFormat="1" applyFont="1" applyFill="1" applyAlignment="1">
      <alignment/>
    </xf>
    <xf numFmtId="164" fontId="2" fillId="24" borderId="0" xfId="0" applyNumberFormat="1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24" borderId="0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right" wrapText="1" readingOrder="1"/>
    </xf>
    <xf numFmtId="0" fontId="2" fillId="24" borderId="0" xfId="0" applyNumberFormat="1" applyFont="1" applyFill="1" applyBorder="1" applyAlignment="1">
      <alignment horizontal="right" wrapText="1" readingOrder="1"/>
    </xf>
    <xf numFmtId="49" fontId="3" fillId="24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130" zoomScaleNormal="130" zoomScalePageLayoutView="0" workbookViewId="0" topLeftCell="A1">
      <selection activeCell="E53" sqref="E53"/>
    </sheetView>
  </sheetViews>
  <sheetFormatPr defaultColWidth="9.00390625" defaultRowHeight="12.75"/>
  <cols>
    <col min="1" max="1" width="22.875" style="1" customWidth="1"/>
    <col min="2" max="2" width="49.25390625" style="2" customWidth="1"/>
    <col min="3" max="3" width="13.875" style="3" customWidth="1"/>
  </cols>
  <sheetData>
    <row r="1" ht="12.75">
      <c r="C1" s="18" t="s">
        <v>45</v>
      </c>
    </row>
    <row r="2" spans="2:3" ht="38.25" customHeight="1">
      <c r="B2" s="31" t="s">
        <v>85</v>
      </c>
      <c r="C2" s="32"/>
    </row>
    <row r="3" ht="1.5" customHeight="1" hidden="1">
      <c r="B3" s="2" t="s">
        <v>48</v>
      </c>
    </row>
    <row r="4" spans="1:3" ht="6.75" customHeight="1">
      <c r="A4" s="4"/>
      <c r="B4" s="35"/>
      <c r="C4" s="35"/>
    </row>
    <row r="5" spans="1:3" ht="12" customHeight="1" hidden="1">
      <c r="A5" s="34"/>
      <c r="B5" s="34"/>
      <c r="C5" s="34"/>
    </row>
    <row r="6" spans="1:3" ht="12.75">
      <c r="A6" s="36" t="s">
        <v>0</v>
      </c>
      <c r="B6" s="36"/>
      <c r="C6" s="36"/>
    </row>
    <row r="7" spans="1:3" ht="24.75" customHeight="1">
      <c r="A7" s="33" t="s">
        <v>99</v>
      </c>
      <c r="B7" s="33"/>
      <c r="C7" s="33"/>
    </row>
    <row r="8" spans="1:3" ht="12.75">
      <c r="A8" s="4"/>
      <c r="B8" s="5"/>
      <c r="C8" s="30" t="s">
        <v>98</v>
      </c>
    </row>
    <row r="9" spans="1:3" ht="12.75">
      <c r="A9" s="10" t="s">
        <v>1</v>
      </c>
      <c r="B9" s="11" t="s">
        <v>2</v>
      </c>
      <c r="C9" s="12" t="s">
        <v>53</v>
      </c>
    </row>
    <row r="10" spans="1:3" ht="12.75">
      <c r="A10" s="13" t="s">
        <v>3</v>
      </c>
      <c r="B10" s="14" t="s">
        <v>47</v>
      </c>
      <c r="C10" s="15">
        <f>(C11+C20+C23+C31+C34+C44+C42+C14)</f>
        <v>10816.699999999999</v>
      </c>
    </row>
    <row r="11" spans="1:3" ht="12.75">
      <c r="A11" s="13" t="s">
        <v>54</v>
      </c>
      <c r="B11" s="14" t="s">
        <v>4</v>
      </c>
      <c r="C11" s="15">
        <f>C12</f>
        <v>3937</v>
      </c>
    </row>
    <row r="12" spans="1:3" ht="12.75">
      <c r="A12" s="10" t="s">
        <v>5</v>
      </c>
      <c r="B12" s="16" t="s">
        <v>6</v>
      </c>
      <c r="C12" s="9">
        <f>C13</f>
        <v>3937</v>
      </c>
    </row>
    <row r="13" spans="1:3" ht="63.75">
      <c r="A13" s="10" t="s">
        <v>55</v>
      </c>
      <c r="B13" s="16" t="s">
        <v>56</v>
      </c>
      <c r="C13" s="9">
        <v>3937</v>
      </c>
    </row>
    <row r="14" spans="1:3" ht="37.5" customHeight="1">
      <c r="A14" s="13" t="s">
        <v>73</v>
      </c>
      <c r="B14" s="24" t="s">
        <v>74</v>
      </c>
      <c r="C14" s="15">
        <f>C15</f>
        <v>1522.1</v>
      </c>
    </row>
    <row r="15" spans="1:3" ht="25.5" customHeight="1">
      <c r="A15" s="10" t="s">
        <v>75</v>
      </c>
      <c r="B15" s="17" t="s">
        <v>76</v>
      </c>
      <c r="C15" s="9">
        <f>C16+C17+C18+C19</f>
        <v>1522.1</v>
      </c>
    </row>
    <row r="16" spans="1:3" ht="63" customHeight="1">
      <c r="A16" s="10" t="s">
        <v>77</v>
      </c>
      <c r="B16" s="25" t="s">
        <v>84</v>
      </c>
      <c r="C16" s="9">
        <v>530.6</v>
      </c>
    </row>
    <row r="17" spans="1:3" ht="77.25" customHeight="1">
      <c r="A17" s="10" t="s">
        <v>78</v>
      </c>
      <c r="B17" s="26" t="s">
        <v>79</v>
      </c>
      <c r="C17" s="9">
        <v>10.7</v>
      </c>
    </row>
    <row r="18" spans="1:3" ht="63" customHeight="1">
      <c r="A18" s="10" t="s">
        <v>80</v>
      </c>
      <c r="B18" s="26" t="s">
        <v>81</v>
      </c>
      <c r="C18" s="9">
        <v>980.8</v>
      </c>
    </row>
    <row r="19" spans="1:3" ht="63" customHeight="1">
      <c r="A19" s="10" t="s">
        <v>82</v>
      </c>
      <c r="B19" s="26" t="s">
        <v>83</v>
      </c>
      <c r="C19" s="9">
        <v>0</v>
      </c>
    </row>
    <row r="20" spans="1:3" ht="18" customHeight="1">
      <c r="A20" s="13" t="s">
        <v>7</v>
      </c>
      <c r="B20" s="14" t="s">
        <v>8</v>
      </c>
      <c r="C20" s="15">
        <f>(C21)</f>
        <v>757.7</v>
      </c>
    </row>
    <row r="21" spans="1:3" ht="12.75">
      <c r="A21" s="10" t="s">
        <v>9</v>
      </c>
      <c r="B21" s="16" t="s">
        <v>10</v>
      </c>
      <c r="C21" s="9">
        <v>757.7</v>
      </c>
    </row>
    <row r="22" spans="1:3" ht="12.75">
      <c r="A22" s="10" t="s">
        <v>52</v>
      </c>
      <c r="B22" s="16" t="s">
        <v>10</v>
      </c>
      <c r="C22" s="9">
        <v>757.7</v>
      </c>
    </row>
    <row r="23" spans="1:3" ht="12.75">
      <c r="A23" s="13" t="s">
        <v>11</v>
      </c>
      <c r="B23" s="14" t="s">
        <v>12</v>
      </c>
      <c r="C23" s="15">
        <f>(C24+C26)</f>
        <v>4256.1</v>
      </c>
    </row>
    <row r="24" spans="1:3" ht="12.75">
      <c r="A24" s="10" t="s">
        <v>13</v>
      </c>
      <c r="B24" s="16" t="s">
        <v>14</v>
      </c>
      <c r="C24" s="9">
        <f>C25</f>
        <v>373.1</v>
      </c>
    </row>
    <row r="25" spans="1:3" ht="38.25">
      <c r="A25" s="10" t="s">
        <v>15</v>
      </c>
      <c r="B25" s="7" t="s">
        <v>28</v>
      </c>
      <c r="C25" s="9">
        <v>373.1</v>
      </c>
    </row>
    <row r="26" spans="1:3" ht="12.75">
      <c r="A26" s="10" t="s">
        <v>16</v>
      </c>
      <c r="B26" s="7" t="s">
        <v>17</v>
      </c>
      <c r="C26" s="9">
        <f>C27+C29</f>
        <v>3883</v>
      </c>
    </row>
    <row r="27" spans="1:3" ht="20.25" customHeight="1">
      <c r="A27" s="10" t="s">
        <v>88</v>
      </c>
      <c r="B27" s="7" t="s">
        <v>86</v>
      </c>
      <c r="C27" s="9">
        <f>C28</f>
        <v>497.5</v>
      </c>
    </row>
    <row r="28" spans="1:3" ht="24.75" customHeight="1">
      <c r="A28" s="10" t="s">
        <v>89</v>
      </c>
      <c r="B28" s="7" t="s">
        <v>87</v>
      </c>
      <c r="C28" s="9">
        <v>497.5</v>
      </c>
    </row>
    <row r="29" spans="1:3" ht="21" customHeight="1">
      <c r="A29" s="10" t="s">
        <v>91</v>
      </c>
      <c r="B29" s="7" t="s">
        <v>90</v>
      </c>
      <c r="C29" s="9">
        <f>C30</f>
        <v>3385.5</v>
      </c>
    </row>
    <row r="30" spans="1:3" ht="36.75" customHeight="1">
      <c r="A30" s="10" t="s">
        <v>93</v>
      </c>
      <c r="B30" s="7" t="s">
        <v>92</v>
      </c>
      <c r="C30" s="9">
        <v>3385.5</v>
      </c>
    </row>
    <row r="31" spans="1:3" ht="14.25" customHeight="1">
      <c r="A31" s="13" t="s">
        <v>30</v>
      </c>
      <c r="B31" s="21" t="s">
        <v>31</v>
      </c>
      <c r="C31" s="15">
        <f>C32</f>
        <v>111.8</v>
      </c>
    </row>
    <row r="32" spans="1:3" ht="41.25" customHeight="1">
      <c r="A32" s="10" t="s">
        <v>32</v>
      </c>
      <c r="B32" s="7" t="s">
        <v>33</v>
      </c>
      <c r="C32" s="9">
        <f>C33</f>
        <v>111.8</v>
      </c>
    </row>
    <row r="33" spans="1:3" ht="66.75" customHeight="1">
      <c r="A33" s="10" t="s">
        <v>34</v>
      </c>
      <c r="B33" s="7" t="s">
        <v>35</v>
      </c>
      <c r="C33" s="9">
        <v>111.8</v>
      </c>
    </row>
    <row r="34" spans="1:3" ht="38.25">
      <c r="A34" s="22" t="s">
        <v>18</v>
      </c>
      <c r="B34" s="14" t="s">
        <v>19</v>
      </c>
      <c r="C34" s="15">
        <f>C35+C37</f>
        <v>125.8</v>
      </c>
    </row>
    <row r="35" spans="1:3" ht="66" customHeight="1">
      <c r="A35" s="23" t="s">
        <v>49</v>
      </c>
      <c r="B35" s="16" t="s">
        <v>67</v>
      </c>
      <c r="C35" s="9">
        <f>C36</f>
        <v>0.1</v>
      </c>
    </row>
    <row r="36" spans="1:3" ht="51">
      <c r="A36" s="23" t="s">
        <v>50</v>
      </c>
      <c r="B36" s="16" t="s">
        <v>51</v>
      </c>
      <c r="C36" s="9">
        <v>0.1</v>
      </c>
    </row>
    <row r="37" spans="1:3" ht="78" customHeight="1">
      <c r="A37" s="10" t="s">
        <v>20</v>
      </c>
      <c r="B37" s="16" t="s">
        <v>68</v>
      </c>
      <c r="C37" s="9">
        <f>C40+C38</f>
        <v>125.7</v>
      </c>
    </row>
    <row r="38" spans="1:3" ht="65.25" customHeight="1">
      <c r="A38" s="10" t="s">
        <v>59</v>
      </c>
      <c r="B38" s="8" t="s">
        <v>57</v>
      </c>
      <c r="C38" s="9">
        <f>C39</f>
        <v>3.7</v>
      </c>
    </row>
    <row r="39" spans="1:3" ht="63.75">
      <c r="A39" s="10" t="s">
        <v>60</v>
      </c>
      <c r="B39" s="16" t="s">
        <v>58</v>
      </c>
      <c r="C39" s="9">
        <v>3.7</v>
      </c>
    </row>
    <row r="40" spans="1:3" ht="38.25">
      <c r="A40" s="10" t="s">
        <v>62</v>
      </c>
      <c r="B40" s="16" t="s">
        <v>63</v>
      </c>
      <c r="C40" s="9">
        <f>C41</f>
        <v>122</v>
      </c>
    </row>
    <row r="41" spans="1:3" ht="25.5">
      <c r="A41" s="10" t="s">
        <v>61</v>
      </c>
      <c r="B41" s="27" t="s">
        <v>66</v>
      </c>
      <c r="C41" s="9">
        <v>122</v>
      </c>
    </row>
    <row r="42" spans="1:3" ht="25.5">
      <c r="A42" s="13" t="s">
        <v>100</v>
      </c>
      <c r="B42" s="14" t="s">
        <v>101</v>
      </c>
      <c r="C42" s="15">
        <f>C43</f>
        <v>100</v>
      </c>
    </row>
    <row r="43" spans="1:3" ht="76.5">
      <c r="A43" s="13" t="s">
        <v>102</v>
      </c>
      <c r="B43" s="16" t="s">
        <v>103</v>
      </c>
      <c r="C43" s="9">
        <v>100</v>
      </c>
    </row>
    <row r="44" spans="1:3" ht="12.75">
      <c r="A44" s="13" t="s">
        <v>64</v>
      </c>
      <c r="B44" s="14" t="s">
        <v>65</v>
      </c>
      <c r="C44" s="15">
        <f>C45</f>
        <v>6.2</v>
      </c>
    </row>
    <row r="45" spans="1:3" ht="38.25">
      <c r="A45" s="10" t="s">
        <v>69</v>
      </c>
      <c r="B45" s="16" t="s">
        <v>70</v>
      </c>
      <c r="C45" s="9">
        <f>C46</f>
        <v>6.2</v>
      </c>
    </row>
    <row r="46" spans="1:3" ht="51.75" customHeight="1">
      <c r="A46" s="10" t="s">
        <v>71</v>
      </c>
      <c r="B46" s="16" t="s">
        <v>72</v>
      </c>
      <c r="C46" s="9">
        <v>6.2</v>
      </c>
    </row>
    <row r="47" spans="1:3" ht="12.75">
      <c r="A47" s="13" t="s">
        <v>21</v>
      </c>
      <c r="B47" s="14" t="s">
        <v>22</v>
      </c>
      <c r="C47" s="15">
        <f>C48</f>
        <v>798.1</v>
      </c>
    </row>
    <row r="48" spans="1:3" ht="25.5">
      <c r="A48" s="10" t="s">
        <v>23</v>
      </c>
      <c r="B48" s="16" t="s">
        <v>29</v>
      </c>
      <c r="C48" s="9">
        <f>C49+C52</f>
        <v>798.1</v>
      </c>
    </row>
    <row r="49" spans="1:3" ht="25.5">
      <c r="A49" s="10" t="s">
        <v>24</v>
      </c>
      <c r="B49" s="16" t="s">
        <v>36</v>
      </c>
      <c r="C49" s="9">
        <f>C50</f>
        <v>623.1</v>
      </c>
    </row>
    <row r="50" spans="1:3" ht="12.75">
      <c r="A50" s="10" t="s">
        <v>27</v>
      </c>
      <c r="B50" s="16" t="s">
        <v>38</v>
      </c>
      <c r="C50" s="9">
        <f>C51</f>
        <v>623.1</v>
      </c>
    </row>
    <row r="51" spans="1:3" ht="25.5">
      <c r="A51" s="10" t="s">
        <v>26</v>
      </c>
      <c r="B51" s="16" t="s">
        <v>37</v>
      </c>
      <c r="C51" s="9">
        <v>623.1</v>
      </c>
    </row>
    <row r="52" spans="1:3" ht="25.5">
      <c r="A52" s="10" t="s">
        <v>39</v>
      </c>
      <c r="B52" s="16" t="s">
        <v>40</v>
      </c>
      <c r="C52" s="9">
        <f>C53+C55</f>
        <v>175</v>
      </c>
    </row>
    <row r="53" spans="1:3" ht="38.25">
      <c r="A53" s="10" t="s">
        <v>41</v>
      </c>
      <c r="B53" s="16" t="s">
        <v>42</v>
      </c>
      <c r="C53" s="9">
        <v>174.8</v>
      </c>
    </row>
    <row r="54" spans="1:3" ht="38.25">
      <c r="A54" s="10" t="s">
        <v>43</v>
      </c>
      <c r="B54" s="16" t="s">
        <v>46</v>
      </c>
      <c r="C54" s="9">
        <v>174.8</v>
      </c>
    </row>
    <row r="55" spans="1:3" ht="30.75" customHeight="1">
      <c r="A55" s="10" t="s">
        <v>104</v>
      </c>
      <c r="B55" s="16" t="s">
        <v>105</v>
      </c>
      <c r="C55" s="9">
        <v>0.2</v>
      </c>
    </row>
    <row r="56" spans="1:3" ht="38.25">
      <c r="A56" s="10" t="s">
        <v>106</v>
      </c>
      <c r="B56" s="16" t="s">
        <v>105</v>
      </c>
      <c r="C56" s="9">
        <v>0.2</v>
      </c>
    </row>
    <row r="57" spans="1:3" ht="12.75">
      <c r="A57" s="13" t="s">
        <v>25</v>
      </c>
      <c r="B57" s="14" t="s">
        <v>44</v>
      </c>
      <c r="C57" s="15">
        <f>(C10+C47)</f>
        <v>11614.8</v>
      </c>
    </row>
    <row r="58" spans="1:3" ht="12.75">
      <c r="A58" s="4"/>
      <c r="B58" s="5"/>
      <c r="C58" s="6"/>
    </row>
    <row r="59" spans="1:3" ht="12.75">
      <c r="A59" s="4"/>
      <c r="B59" s="5"/>
      <c r="C59" s="6"/>
    </row>
    <row r="60" spans="1:3" ht="12.75">
      <c r="A60" s="19" t="s">
        <v>94</v>
      </c>
      <c r="B60" s="20"/>
      <c r="C60" s="6"/>
    </row>
    <row r="61" spans="1:3" ht="12.75">
      <c r="A61" s="29" t="s">
        <v>95</v>
      </c>
      <c r="B61" s="5"/>
      <c r="C61" s="6"/>
    </row>
    <row r="62" spans="1:3" ht="12.75">
      <c r="A62" s="28" t="s">
        <v>96</v>
      </c>
      <c r="C62" s="3" t="s">
        <v>97</v>
      </c>
    </row>
  </sheetData>
  <sheetProtection/>
  <mergeCells count="5">
    <mergeCell ref="B2:C2"/>
    <mergeCell ref="A7:C7"/>
    <mergeCell ref="A5:C5"/>
    <mergeCell ref="B4:C4"/>
    <mergeCell ref="A6:C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2015-12-13T08:18:05Z</cp:lastPrinted>
  <dcterms:created xsi:type="dcterms:W3CDTF">2005-12-13T10:54:56Z</dcterms:created>
  <dcterms:modified xsi:type="dcterms:W3CDTF">2015-12-29T07:43:55Z</dcterms:modified>
  <cp:category/>
  <cp:version/>
  <cp:contentType/>
  <cp:contentStatus/>
  <cp:revision>1</cp:revision>
</cp:coreProperties>
</file>