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20" windowWidth="15480" windowHeight="8190" tabRatio="620" activeTab="0"/>
  </bookViews>
  <sheets>
    <sheet name="Рз ПР ЦСР ВР" sheetId="1" r:id="rId1"/>
  </sheets>
  <definedNames>
    <definedName name="Excel_BuiltIn_Print_Area_3">'Рз ПР ЦСР ВР'!$5:$55</definedName>
  </definedNames>
  <calcPr fullCalcOnLoad="1"/>
</workbook>
</file>

<file path=xl/sharedStrings.xml><?xml version="1.0" encoding="utf-8"?>
<sst xmlns="http://schemas.openxmlformats.org/spreadsheetml/2006/main" count="193" uniqueCount="98">
  <si>
    <t>ИТОГО:</t>
  </si>
  <si>
    <t>(тыс. 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</si>
  <si>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</si>
  <si>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</si>
  <si>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</si>
  <si>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</si>
  <si>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</si>
  <si>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</si>
  <si>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</si>
  <si>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04</t>
  </si>
  <si>
    <t>НАЦИОНАЛЬНАЯ ОБОРОНА</t>
  </si>
  <si>
    <t>НАЦИОНАЛЬНАЯ БЕЗОПАСНОСТЬ И ПРАВООХРАНИТЕЛЬНАЯ ДЕЯТЕЛЬНОСТЬ</t>
  </si>
  <si>
    <t>03</t>
  </si>
  <si>
    <t>09</t>
  </si>
  <si>
    <t>ЖИЛИЩНО-КОММУНАЛЬНОЕ ХОЗЯЙСТВО</t>
  </si>
  <si>
    <t>05</t>
  </si>
  <si>
    <t>08</t>
  </si>
  <si>
    <t>Культура</t>
  </si>
  <si>
    <t>11</t>
  </si>
  <si>
    <t>ЦСР</t>
  </si>
  <si>
    <t>ВР</t>
  </si>
  <si>
    <t>Благоустройство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</si>
  <si>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</si>
  <si>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</si>
  <si>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</si>
  <si>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</si>
  <si>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13</t>
  </si>
  <si>
    <t>ФИЗИЧЕСКАЯ КУЛЬТУРА И СПОРТ</t>
  </si>
  <si>
    <t>Массовый спорт</t>
  </si>
  <si>
    <t>Функционирование высшего должностного лица субъекта Российской Федерации и муниципального образования</t>
  </si>
  <si>
    <t>120</t>
  </si>
  <si>
    <t>240</t>
  </si>
  <si>
    <t>611</t>
  </si>
  <si>
    <t>14</t>
  </si>
  <si>
    <t>МЕЖБЮДЖЕТНЫЕ ТРАНСФЕРТЫ ОБЩЕГО ХАРАКТЕРА БЮДЖЕТАМ СУБЪЕКТОВ РОССИЙСКОЙ ФЕДЕРАЦИИ И МУНИЦИИПАЛЬНЫХ ОБРАЗОВАНИЙ</t>
  </si>
  <si>
    <t>540</t>
  </si>
  <si>
    <t>850</t>
  </si>
  <si>
    <t>10</t>
  </si>
  <si>
    <t>НАЦИОНАЛЬНАЯ ЭКОНОМИКА</t>
  </si>
  <si>
    <t>Дорожное хозяйство (дорожные фонды)</t>
  </si>
  <si>
    <t xml:space="preserve">КУЛЬТУРА, КИНЕМАТОГРАФИЯ </t>
  </si>
  <si>
    <t>9995118</t>
  </si>
  <si>
    <t xml:space="preserve">к  решению Собрания депутатов Андреево-Мелентьевского сельского поселения                                                                                             "О бюджете Андреево-Мелентьевского сельского поселения                                                                                                                                                Неклиновского района  на 2016 год" </t>
  </si>
  <si>
    <t>Расходы на обеспечение деятельности органов местного самоуправления Андреево-Мелентьевского сельского поселения в рамках обеспечения деятельности Администрации Андреево-Мелентьевского сельского поселения (Иные закупки товаров, работ и услуг для государственных (муниципальных) нужд)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</si>
  <si>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финансами" 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</si>
  <si>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</si>
  <si>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 (Иные закупки товаров, работ и услуг для государственных (муниципальных) нужд)</t>
  </si>
  <si>
    <t>Мероприятия по обеспечению пожарной безопасности  в  рамках подпрограммы "Пожарная безопасность" муниципальной программы Андреево-Мелентьевского сельского поселения  "Защита населения и территории от чрезвычайных ситуаций, обеспечение пожарной безопасности и безопасности людей на водных объектах" (Иные закупки товаров, работ и услуг для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</si>
  <si>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Андреево-Мелентьевского сельского поселения" муниципальной программы Андреево-Мелентьевского сельского поселения "Развитие транcпортной инфраструктуры и повышение безопасности дорожного движения на территории Андреево-Мелентьевского сельского поселения" (Иные закупки товаров, работ и услуг для государственных (муниципальных) нужд)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</si>
  <si>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Андреево-Мелентьевского сельского поселения" (Иные закупки товаров, работ и услуг для государственных (муниципальных) нужд)</t>
  </si>
  <si>
    <t>Мероприятия по организации освещения улиц Андреево-Мелентьевского сельского поселения  в рамках подпрограммы "Развитие благоустройства территории Андреево-Мелентьевского сельского поселения" муниципальной программы Андреево-Мелентьевского сельского поселения  "Обеспечение качественными коммунальными услугами населения и повышение уровня благоустройства территории Андреево-Мелентьевского сельского поселения" (Иные закупки товаров, работ и услуг для государственных (муниципальных) нужд)</t>
  </si>
  <si>
    <t>Выполнение прочих мероприятий по благоустройству территории  в рамках подпрограммы "Развитие благоустройства территории Андреево-Мелентьевского сельского поселения" муниципальной программы Андреево-Мелентьевского сельского поселения  "Обеспечение качественными коммунальными услугами населения и повышение уровня благоустройства территории Андреево-Мелентьевского сельского поселения" (Иные закупки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</si>
  <si>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 в рамках подпрограммы " Развитие культурно-досуговой деятельности" муниципальной программы Андреево-Мелентьевского сельского поселения "Развитие культуры"(Субсидии бюджетным учреждениям на финансовое обеспечение государственного (муниципального) задания на оказание государственных  (муниципальных) услуг (выполнение работ)</t>
  </si>
  <si>
    <t>Расходы на обеспечение деятельности (оказание услуг) муниципальных учреждений в сфере библиотечного обслуживания Андреево-Мелентьевского сельского поселения  в рамках подпрограммы " Развитие библиотечного дела" муниципальной программы Андреево-Мелентьевского сельского поселения "Развитие культуры"(Субсидии бюджетным учреждениям на финансовое обеспечение государственного  задания на оказание государственных услуг (выполнение работ)</t>
  </si>
  <si>
    <t xml:space="preserve">Содержание спортивных объектов в рамках подпрограммы "Развитие инфраструктуры спорта в Андреево-Мелентьевском сельском поселении"  муниципальной программы Андреево-Мелентьевского сельского поселения "Развитие физической культуры и спорта"(Иные закупки товаров, работ и услуг для государственных (муниципальных) нужд) </t>
  </si>
  <si>
    <t>2120011</t>
  </si>
  <si>
    <t>2120019</t>
  </si>
  <si>
    <t>1912263</t>
  </si>
  <si>
    <t>1010019</t>
  </si>
  <si>
    <t>244</t>
  </si>
  <si>
    <t>1622246</t>
  </si>
  <si>
    <t>Расходы на  экспертизу ПСД автомобильных дорог общего пользования местного значения в рамках подпрограммы  "Развитие транспортной инфраструктуры Андреево-Мелентьевского сельского поселения" муниципальной программы Андреево-Мелентьевского сельского поселения "Развитие транcпортной инфраструктуры и повышение безопасности дорожного движения на территории Андреево-Мелентьевского сельского поселения" (Иные закупки товаров, работ и услуг для государственных (муниципальных) нужд)</t>
  </si>
  <si>
    <t>1612240</t>
  </si>
  <si>
    <t>1612241</t>
  </si>
  <si>
    <t>1820019</t>
  </si>
  <si>
    <t>ОХРАНА ОКРУЖАЮЩЕЙ СРЕДЫ</t>
  </si>
  <si>
    <t>06</t>
  </si>
  <si>
    <t>Другие вопросы в области охраны окружающей среды</t>
  </si>
  <si>
    <t>Муниципальная программа Андреево-Мелентьевского сельского поселения "Охрана окружающей среды"</t>
  </si>
  <si>
    <t>1210019</t>
  </si>
  <si>
    <t>1110059</t>
  </si>
  <si>
    <t>1120059</t>
  </si>
  <si>
    <t>1312195</t>
  </si>
  <si>
    <t>Межбюджетные  трансферты</t>
  </si>
  <si>
    <t>9999999</t>
  </si>
  <si>
    <t>Обеспечение проведения выборов и референдумов</t>
  </si>
  <si>
    <t>07</t>
  </si>
  <si>
    <t>1510019</t>
  </si>
  <si>
    <t>1922101</t>
  </si>
  <si>
    <t>Распределение бюджетных ассигнований</t>
  </si>
  <si>
    <t>Начальник отдела экономики и финансов Администрации Андреево-Мелентьевского сельского поселения</t>
  </si>
  <si>
    <t>А.Б. Бандак</t>
  </si>
  <si>
    <t>Приложение 6</t>
  </si>
  <si>
    <t>по разделам, подразделам,  целевым статьям (муниципальным программам Андреево-Мелентьевского сельского поселения и непрограммным направлениям деятельности), группам и подгруппам видов расходов классификации расходов бюджета на 2016 год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</si>
  <si>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</si>
  <si>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выплаты по оплате труда работников органов местного самоуправления Андреево-Мелентьевского сельского поселения 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финансами" (Расходы на выплаты персоналу государственных (муниципальных) органов)</t>
  </si>
  <si>
    <t>Расходы на выплаты по оплате труда работников органов местного самоуправления в рамках 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финансами"(Расходы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</si>
  <si>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Федоровского сельского поселения "Управление муниципальными финансами и создание  условий для эффективного управления муниципальными финансами"(Иные закупки товаров, работ и услуг для государственных (муниципальных) нужд)</t>
  </si>
  <si>
    <t>2127239</t>
  </si>
  <si>
    <t>Мероприятия по диспансеризации муниципальных служащих в рамках подпрограммы "Диспансеризация муниципальных служащих" муниципальной программы Андреево-Мелентьевского сельского поселения "Муниципальная политика"(Иные закупки товаров, работ и услуг для государственных (муниципальных) нужд)</t>
  </si>
  <si>
    <t>Реализация направления расходов в рамках подпрограммы "Повышение эффективности управления муниципальным имуществом и приватизации" муниципальной программы "Муни ципальная политика" Андреево-Мелентьевского сельское поселение"(Иные закупки товаров, работ и услуг для государственных (муниципальных) нужд)</t>
  </si>
  <si>
    <t>Обеспечение дополнительного профессионального образования лиц, замещающих выборные должности, муниципальных служащих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</si>
  <si>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>Публикация проектов правовых актов Андреево-Мелентьевского сельского поселения и иных информационных материалов в рамках подрограммы "Обеспечение реализации муниципальной программы Андреево-Мелентьевского сельского поселения "Муниципальная политика" муниципальной программы Андреево-Мелентьевского сельского поселения "Муниципальная политика"</t>
  </si>
  <si>
    <t>Реализация направления расходов в рамках подпрограммы "Развитие и использование информационных и коммуникационных технологий" муниципальной программы Андреево-Мелентьевского сельского поселения "Информационное общество Андреево-Мелентьевского сельского поселения"</t>
  </si>
  <si>
    <t>Резервные фонды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</si>
  <si>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фонды)</t>
  </si>
  <si>
    <t>9919010</t>
  </si>
  <si>
    <t>870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</si>
</sst>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justify" wrapText="1"/>
    </xf>
    <xf numFmtId="164" fontId="2" fillId="0" borderId="0" xfId="0" applyNumberFormat="1" applyFont="1" applyAlignment="1">
      <alignment/>
    </xf>
    <xf numFmtId="49" fontId="2" fillId="24" borderId="0" xfId="0" applyNumberFormat="1" applyFont="1" applyFill="1" applyAlignment="1">
      <alignment horizontal="center"/>
    </xf>
    <xf numFmtId="0" fontId="2" fillId="24" borderId="0" xfId="0" applyFont="1" applyFill="1" applyAlignment="1">
      <alignment horizontal="justify" wrapText="1"/>
    </xf>
    <xf numFmtId="164" fontId="2" fillId="24" borderId="0" xfId="0" applyNumberFormat="1" applyFont="1" applyFill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justify" wrapText="1"/>
    </xf>
    <xf numFmtId="16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164" fontId="3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justify" wrapText="1"/>
    </xf>
    <xf numFmtId="164" fontId="3" fillId="0" borderId="10" xfId="0" applyNumberFormat="1" applyFont="1" applyFill="1" applyBorder="1" applyAlignment="1">
      <alignment/>
    </xf>
    <xf numFmtId="49" fontId="3" fillId="26" borderId="10" xfId="0" applyNumberFormat="1" applyFont="1" applyFill="1" applyBorder="1" applyAlignment="1">
      <alignment horizontal="center"/>
    </xf>
    <xf numFmtId="164" fontId="3" fillId="26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2" fillId="26" borderId="10" xfId="0" applyFont="1" applyFill="1" applyBorder="1" applyAlignment="1">
      <alignment horizontal="justify" wrapText="1"/>
    </xf>
    <xf numFmtId="0" fontId="2" fillId="0" borderId="10" xfId="0" applyNumberFormat="1" applyFont="1" applyBorder="1" applyAlignment="1">
      <alignment wrapText="1"/>
    </xf>
    <xf numFmtId="0" fontId="2" fillId="26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49" fontId="3" fillId="24" borderId="0" xfId="0" applyNumberFormat="1" applyFont="1" applyFill="1" applyAlignment="1">
      <alignment horizontal="center"/>
    </xf>
    <xf numFmtId="164" fontId="3" fillId="24" borderId="0" xfId="0" applyNumberFormat="1" applyFont="1" applyFill="1" applyAlignment="1">
      <alignment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24" borderId="12" xfId="0" applyFont="1" applyFill="1" applyBorder="1" applyAlignment="1">
      <alignment horizontal="justify" wrapText="1"/>
    </xf>
    <xf numFmtId="0" fontId="24" fillId="0" borderId="0" xfId="0" applyFont="1" applyAlignment="1">
      <alignment horizontal="justify" wrapText="1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justify" wrapText="1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justify" wrapText="1"/>
    </xf>
    <xf numFmtId="0" fontId="25" fillId="0" borderId="15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3.125" style="2" customWidth="1"/>
    <col min="2" max="2" width="6.125" style="1" customWidth="1"/>
    <col min="3" max="3" width="6.625" style="1" customWidth="1"/>
    <col min="4" max="4" width="8.375" style="1" customWidth="1"/>
    <col min="5" max="5" width="5.625" style="1" customWidth="1"/>
    <col min="6" max="6" width="14.125" style="3" customWidth="1"/>
  </cols>
  <sheetData>
    <row r="1" spans="5:6" ht="12.75">
      <c r="E1" s="54" t="s">
        <v>82</v>
      </c>
      <c r="F1" s="55"/>
    </row>
    <row r="2" spans="1:6" ht="37.5" customHeight="1">
      <c r="A2" s="56" t="s">
        <v>42</v>
      </c>
      <c r="B2" s="57"/>
      <c r="C2" s="57"/>
      <c r="D2" s="57"/>
      <c r="E2" s="57"/>
      <c r="F2" s="57"/>
    </row>
    <row r="3" spans="1:6" ht="12.75" customHeight="1">
      <c r="A3" s="56"/>
      <c r="B3" s="57"/>
      <c r="C3" s="57"/>
      <c r="D3" s="57"/>
      <c r="E3" s="57"/>
      <c r="F3" s="57"/>
    </row>
    <row r="4" ht="2.25" customHeight="1"/>
    <row r="5" spans="1:6" ht="15" customHeight="1">
      <c r="A5" s="59" t="s">
        <v>79</v>
      </c>
      <c r="B5" s="59"/>
      <c r="C5" s="59"/>
      <c r="D5" s="59"/>
      <c r="E5" s="59"/>
      <c r="F5" s="59"/>
    </row>
    <row r="6" spans="1:6" ht="42" customHeight="1">
      <c r="A6" s="60" t="s">
        <v>83</v>
      </c>
      <c r="B6" s="60"/>
      <c r="C6" s="60"/>
      <c r="D6" s="60"/>
      <c r="E6" s="60"/>
      <c r="F6" s="60"/>
    </row>
    <row r="7" spans="1:6" ht="12.75" customHeight="1">
      <c r="A7" s="5"/>
      <c r="B7" s="4"/>
      <c r="C7" s="4"/>
      <c r="D7" s="4"/>
      <c r="E7" s="4"/>
      <c r="F7" s="6" t="s">
        <v>1</v>
      </c>
    </row>
    <row r="8" spans="1:6" ht="23.25" customHeight="1">
      <c r="A8" s="16" t="s">
        <v>2</v>
      </c>
      <c r="B8" s="11" t="s">
        <v>3</v>
      </c>
      <c r="C8" s="11" t="s">
        <v>4</v>
      </c>
      <c r="D8" s="11" t="s">
        <v>19</v>
      </c>
      <c r="E8" s="11" t="s">
        <v>20</v>
      </c>
      <c r="F8" s="17" t="s">
        <v>5</v>
      </c>
    </row>
    <row r="9" spans="1:6" ht="15.75">
      <c r="A9" s="18" t="s">
        <v>6</v>
      </c>
      <c r="B9" s="19" t="s">
        <v>7</v>
      </c>
      <c r="C9" s="19"/>
      <c r="D9" s="19"/>
      <c r="E9" s="19"/>
      <c r="F9" s="20">
        <f>F10+F12+F17+F21+F19</f>
        <v>5734.200000000001</v>
      </c>
    </row>
    <row r="10" spans="1:6" ht="25.5">
      <c r="A10" s="21" t="s">
        <v>29</v>
      </c>
      <c r="B10" s="14" t="s">
        <v>7</v>
      </c>
      <c r="C10" s="14" t="s">
        <v>8</v>
      </c>
      <c r="D10" s="14"/>
      <c r="E10" s="14"/>
      <c r="F10" s="25">
        <f>F11</f>
        <v>813.6</v>
      </c>
    </row>
    <row r="11" spans="1:6" ht="114.75" customHeight="1">
      <c r="A11" s="36" t="s">
        <v>86</v>
      </c>
      <c r="B11" s="7" t="s">
        <v>7</v>
      </c>
      <c r="C11" s="7" t="s">
        <v>8</v>
      </c>
      <c r="D11" s="7" t="s">
        <v>55</v>
      </c>
      <c r="E11" s="7" t="s">
        <v>30</v>
      </c>
      <c r="F11" s="22">
        <v>813.6</v>
      </c>
    </row>
    <row r="12" spans="1:6" ht="40.5" customHeight="1">
      <c r="A12" s="26" t="s">
        <v>25</v>
      </c>
      <c r="B12" s="14" t="s">
        <v>7</v>
      </c>
      <c r="C12" s="14" t="s">
        <v>9</v>
      </c>
      <c r="D12" s="14"/>
      <c r="E12" s="14"/>
      <c r="F12" s="25">
        <f>F13+F14+F15+F16</f>
        <v>4262.1</v>
      </c>
    </row>
    <row r="13" spans="1:6" ht="116.25" customHeight="1">
      <c r="A13" s="23" t="s">
        <v>85</v>
      </c>
      <c r="B13" s="7" t="s">
        <v>7</v>
      </c>
      <c r="C13" s="7" t="s">
        <v>9</v>
      </c>
      <c r="D13" s="7" t="s">
        <v>55</v>
      </c>
      <c r="E13" s="7" t="s">
        <v>30</v>
      </c>
      <c r="F13" s="22">
        <v>3682.8</v>
      </c>
    </row>
    <row r="14" spans="1:6" ht="63" customHeight="1">
      <c r="A14" s="23" t="s">
        <v>43</v>
      </c>
      <c r="B14" s="7" t="s">
        <v>7</v>
      </c>
      <c r="C14" s="7" t="s">
        <v>9</v>
      </c>
      <c r="D14" s="7" t="s">
        <v>56</v>
      </c>
      <c r="E14" s="7" t="s">
        <v>31</v>
      </c>
      <c r="F14" s="22">
        <v>539.1</v>
      </c>
    </row>
    <row r="15" spans="1:6" ht="90" thickBot="1">
      <c r="A15" s="23" t="s">
        <v>44</v>
      </c>
      <c r="B15" s="7" t="s">
        <v>7</v>
      </c>
      <c r="C15" s="7" t="s">
        <v>9</v>
      </c>
      <c r="D15" s="7" t="s">
        <v>56</v>
      </c>
      <c r="E15" s="7" t="s">
        <v>36</v>
      </c>
      <c r="F15" s="22">
        <v>40</v>
      </c>
    </row>
    <row r="16" spans="1:6" ht="153">
      <c r="A16" s="63" t="s">
        <v>87</v>
      </c>
      <c r="B16" s="7" t="s">
        <v>7</v>
      </c>
      <c r="C16" s="7" t="s">
        <v>9</v>
      </c>
      <c r="D16" s="7" t="s">
        <v>88</v>
      </c>
      <c r="E16" s="7" t="s">
        <v>31</v>
      </c>
      <c r="F16" s="22">
        <v>0.2</v>
      </c>
    </row>
    <row r="17" spans="1:6" ht="12.75">
      <c r="A17" s="65" t="s">
        <v>94</v>
      </c>
      <c r="B17" s="66" t="s">
        <v>7</v>
      </c>
      <c r="C17" s="14" t="s">
        <v>18</v>
      </c>
      <c r="D17" s="14"/>
      <c r="E17" s="14"/>
      <c r="F17" s="25">
        <f>F18</f>
        <v>100</v>
      </c>
    </row>
    <row r="18" spans="1:6" ht="63.75">
      <c r="A18" s="64" t="s">
        <v>95</v>
      </c>
      <c r="B18" s="61" t="s">
        <v>7</v>
      </c>
      <c r="C18" s="7" t="s">
        <v>18</v>
      </c>
      <c r="D18" s="7" t="s">
        <v>96</v>
      </c>
      <c r="E18" s="7" t="s">
        <v>97</v>
      </c>
      <c r="F18" s="22">
        <v>100</v>
      </c>
    </row>
    <row r="19" spans="1:6" ht="12.75">
      <c r="A19" s="62" t="s">
        <v>75</v>
      </c>
      <c r="B19" s="14" t="s">
        <v>7</v>
      </c>
      <c r="C19" s="14" t="s">
        <v>76</v>
      </c>
      <c r="D19" s="7"/>
      <c r="E19" s="7"/>
      <c r="F19" s="15">
        <f>F20</f>
        <v>376.5</v>
      </c>
    </row>
    <row r="20" spans="1:6" ht="50.25" customHeight="1">
      <c r="A20" s="23" t="s">
        <v>84</v>
      </c>
      <c r="B20" s="7" t="s">
        <v>7</v>
      </c>
      <c r="C20" s="7" t="s">
        <v>76</v>
      </c>
      <c r="D20" s="7" t="s">
        <v>57</v>
      </c>
      <c r="E20" s="7" t="s">
        <v>59</v>
      </c>
      <c r="F20" s="22">
        <v>376.5</v>
      </c>
    </row>
    <row r="21" spans="1:6" ht="12.75">
      <c r="A21" s="24" t="s">
        <v>22</v>
      </c>
      <c r="B21" s="14" t="s">
        <v>7</v>
      </c>
      <c r="C21" s="14" t="s">
        <v>26</v>
      </c>
      <c r="D21" s="14"/>
      <c r="E21" s="14"/>
      <c r="F21" s="15">
        <f>F22+F23+F24+F25+F26</f>
        <v>182</v>
      </c>
    </row>
    <row r="22" spans="1:6" ht="76.5" customHeight="1">
      <c r="A22" s="38" t="s">
        <v>89</v>
      </c>
      <c r="B22" s="7" t="s">
        <v>7</v>
      </c>
      <c r="C22" s="7" t="s">
        <v>26</v>
      </c>
      <c r="D22" s="7" t="s">
        <v>57</v>
      </c>
      <c r="E22" s="7" t="s">
        <v>31</v>
      </c>
      <c r="F22" s="12">
        <v>18</v>
      </c>
    </row>
    <row r="23" spans="1:6" s="47" customFormat="1" ht="79.5" customHeight="1">
      <c r="A23" s="46" t="s">
        <v>93</v>
      </c>
      <c r="B23" s="8" t="s">
        <v>7</v>
      </c>
      <c r="C23" s="8" t="s">
        <v>26</v>
      </c>
      <c r="D23" s="8" t="s">
        <v>77</v>
      </c>
      <c r="E23" s="8" t="s">
        <v>31</v>
      </c>
      <c r="F23" s="30">
        <v>32.8</v>
      </c>
    </row>
    <row r="24" spans="1:6" s="47" customFormat="1" ht="90" customHeight="1">
      <c r="A24" s="46" t="s">
        <v>92</v>
      </c>
      <c r="B24" s="8" t="s">
        <v>7</v>
      </c>
      <c r="C24" s="8" t="s">
        <v>26</v>
      </c>
      <c r="D24" s="8" t="s">
        <v>78</v>
      </c>
      <c r="E24" s="8" t="s">
        <v>31</v>
      </c>
      <c r="F24" s="30">
        <v>25</v>
      </c>
    </row>
    <row r="25" spans="1:6" s="47" customFormat="1" ht="87" customHeight="1">
      <c r="A25" s="38" t="s">
        <v>90</v>
      </c>
      <c r="B25" s="8" t="s">
        <v>7</v>
      </c>
      <c r="C25" s="8" t="s">
        <v>26</v>
      </c>
      <c r="D25" s="8" t="s">
        <v>78</v>
      </c>
      <c r="E25" s="8" t="s">
        <v>31</v>
      </c>
      <c r="F25" s="30">
        <v>101</v>
      </c>
    </row>
    <row r="26" spans="1:6" s="47" customFormat="1" ht="105" customHeight="1">
      <c r="A26" s="38" t="s">
        <v>91</v>
      </c>
      <c r="B26" s="8" t="s">
        <v>7</v>
      </c>
      <c r="C26" s="8" t="s">
        <v>26</v>
      </c>
      <c r="D26" s="8" t="s">
        <v>57</v>
      </c>
      <c r="E26" s="8" t="s">
        <v>31</v>
      </c>
      <c r="F26" s="30">
        <v>5.2</v>
      </c>
    </row>
    <row r="27" spans="1:6" ht="15.75">
      <c r="A27" s="31" t="s">
        <v>10</v>
      </c>
      <c r="B27" s="19" t="s">
        <v>8</v>
      </c>
      <c r="C27" s="8"/>
      <c r="D27" s="8"/>
      <c r="E27" s="8"/>
      <c r="F27" s="20">
        <f>F28</f>
        <v>174.79999999999998</v>
      </c>
    </row>
    <row r="28" spans="1:6" ht="13.5">
      <c r="A28" s="26" t="s">
        <v>23</v>
      </c>
      <c r="B28" s="27" t="s">
        <v>8</v>
      </c>
      <c r="C28" s="27" t="s">
        <v>12</v>
      </c>
      <c r="D28" s="28"/>
      <c r="E28" s="28"/>
      <c r="F28" s="29">
        <f>F29+F30</f>
        <v>174.79999999999998</v>
      </c>
    </row>
    <row r="29" spans="1:6" ht="89.25">
      <c r="A29" s="23" t="s">
        <v>45</v>
      </c>
      <c r="B29" s="7" t="s">
        <v>8</v>
      </c>
      <c r="C29" s="7" t="s">
        <v>12</v>
      </c>
      <c r="D29" s="7" t="s">
        <v>41</v>
      </c>
      <c r="E29" s="7" t="s">
        <v>30</v>
      </c>
      <c r="F29" s="30">
        <v>159.6</v>
      </c>
    </row>
    <row r="30" spans="1:6" ht="89.25">
      <c r="A30" s="40" t="s">
        <v>46</v>
      </c>
      <c r="B30" s="7" t="s">
        <v>8</v>
      </c>
      <c r="C30" s="7" t="s">
        <v>12</v>
      </c>
      <c r="D30" s="7" t="s">
        <v>41</v>
      </c>
      <c r="E30" s="7" t="s">
        <v>31</v>
      </c>
      <c r="F30" s="30">
        <v>15.2</v>
      </c>
    </row>
    <row r="31" spans="1:6" ht="31.5">
      <c r="A31" s="41" t="s">
        <v>11</v>
      </c>
      <c r="B31" s="19" t="s">
        <v>12</v>
      </c>
      <c r="C31" s="19"/>
      <c r="D31" s="19"/>
      <c r="E31" s="19"/>
      <c r="F31" s="20">
        <f>F32</f>
        <v>22.8</v>
      </c>
    </row>
    <row r="32" spans="1:6" ht="40.5">
      <c r="A32" s="42" t="s">
        <v>24</v>
      </c>
      <c r="B32" s="27" t="s">
        <v>12</v>
      </c>
      <c r="C32" s="27" t="s">
        <v>37</v>
      </c>
      <c r="D32" s="27"/>
      <c r="E32" s="27"/>
      <c r="F32" s="29">
        <f>F33</f>
        <v>22.8</v>
      </c>
    </row>
    <row r="33" spans="1:6" ht="89.25" customHeight="1">
      <c r="A33" s="40" t="s">
        <v>47</v>
      </c>
      <c r="B33" s="7" t="s">
        <v>12</v>
      </c>
      <c r="C33" s="7" t="s">
        <v>37</v>
      </c>
      <c r="D33" s="7" t="s">
        <v>58</v>
      </c>
      <c r="E33" s="7" t="s">
        <v>59</v>
      </c>
      <c r="F33" s="22">
        <v>22.8</v>
      </c>
    </row>
    <row r="34" spans="1:6" ht="15.75" customHeight="1">
      <c r="A34" s="41" t="s">
        <v>38</v>
      </c>
      <c r="B34" s="11" t="s">
        <v>9</v>
      </c>
      <c r="C34" s="11"/>
      <c r="D34" s="11"/>
      <c r="E34" s="11"/>
      <c r="F34" s="35">
        <f>F35</f>
        <v>1522.1</v>
      </c>
    </row>
    <row r="35" spans="1:6" ht="13.5" customHeight="1">
      <c r="A35" s="43" t="s">
        <v>39</v>
      </c>
      <c r="B35" s="14" t="s">
        <v>9</v>
      </c>
      <c r="C35" s="14" t="s">
        <v>13</v>
      </c>
      <c r="D35" s="14"/>
      <c r="E35" s="14"/>
      <c r="F35" s="15">
        <f>F37+F38+F36</f>
        <v>1522.1</v>
      </c>
    </row>
    <row r="36" spans="1:6" ht="132" customHeight="1">
      <c r="A36" s="44" t="s">
        <v>48</v>
      </c>
      <c r="B36" s="7" t="s">
        <v>9</v>
      </c>
      <c r="C36" s="7" t="s">
        <v>13</v>
      </c>
      <c r="D36" s="7" t="s">
        <v>62</v>
      </c>
      <c r="E36" s="7" t="s">
        <v>31</v>
      </c>
      <c r="F36" s="12">
        <v>882.1</v>
      </c>
    </row>
    <row r="37" spans="1:6" ht="124.5" customHeight="1">
      <c r="A37" s="44" t="s">
        <v>61</v>
      </c>
      <c r="B37" s="7" t="s">
        <v>9</v>
      </c>
      <c r="C37" s="7" t="s">
        <v>13</v>
      </c>
      <c r="D37" s="7" t="s">
        <v>63</v>
      </c>
      <c r="E37" s="7" t="s">
        <v>31</v>
      </c>
      <c r="F37" s="12">
        <v>600</v>
      </c>
    </row>
    <row r="38" spans="1:6" ht="65.25" customHeight="1">
      <c r="A38" s="44" t="s">
        <v>49</v>
      </c>
      <c r="B38" s="7" t="s">
        <v>9</v>
      </c>
      <c r="C38" s="7" t="s">
        <v>13</v>
      </c>
      <c r="D38" s="7" t="s">
        <v>60</v>
      </c>
      <c r="E38" s="7" t="s">
        <v>31</v>
      </c>
      <c r="F38" s="12">
        <v>40</v>
      </c>
    </row>
    <row r="39" spans="1:6" ht="18" customHeight="1">
      <c r="A39" s="41" t="s">
        <v>14</v>
      </c>
      <c r="B39" s="19" t="s">
        <v>15</v>
      </c>
      <c r="C39" s="19"/>
      <c r="D39" s="19"/>
      <c r="E39" s="19"/>
      <c r="F39" s="20">
        <f>F40</f>
        <v>1250</v>
      </c>
    </row>
    <row r="40" spans="1:6" ht="12.75">
      <c r="A40" s="43" t="s">
        <v>21</v>
      </c>
      <c r="B40" s="14" t="s">
        <v>15</v>
      </c>
      <c r="C40" s="14" t="s">
        <v>12</v>
      </c>
      <c r="D40" s="14"/>
      <c r="E40" s="14"/>
      <c r="F40" s="32">
        <f>F41+F42</f>
        <v>1250</v>
      </c>
    </row>
    <row r="41" spans="1:6" ht="125.25" customHeight="1">
      <c r="A41" s="45" t="s">
        <v>50</v>
      </c>
      <c r="B41" s="8" t="s">
        <v>15</v>
      </c>
      <c r="C41" s="8" t="s">
        <v>12</v>
      </c>
      <c r="D41" s="8" t="s">
        <v>64</v>
      </c>
      <c r="E41" s="8" t="s">
        <v>59</v>
      </c>
      <c r="F41" s="22">
        <v>1000</v>
      </c>
    </row>
    <row r="42" spans="1:6" ht="100.5" customHeight="1">
      <c r="A42" s="44" t="s">
        <v>51</v>
      </c>
      <c r="B42" s="7" t="s">
        <v>15</v>
      </c>
      <c r="C42" s="7" t="s">
        <v>12</v>
      </c>
      <c r="D42" s="8" t="s">
        <v>64</v>
      </c>
      <c r="E42" s="7" t="s">
        <v>31</v>
      </c>
      <c r="F42" s="12">
        <v>250</v>
      </c>
    </row>
    <row r="43" spans="1:6" ht="19.5" customHeight="1">
      <c r="A43" s="10" t="s">
        <v>65</v>
      </c>
      <c r="B43" s="11" t="s">
        <v>66</v>
      </c>
      <c r="C43" s="11"/>
      <c r="D43" s="19"/>
      <c r="E43" s="11"/>
      <c r="F43" s="35">
        <f>F44</f>
        <v>335.2</v>
      </c>
    </row>
    <row r="44" spans="1:6" ht="27" customHeight="1">
      <c r="A44" s="13" t="s">
        <v>67</v>
      </c>
      <c r="B44" s="14" t="s">
        <v>66</v>
      </c>
      <c r="C44" s="14" t="s">
        <v>15</v>
      </c>
      <c r="D44" s="9"/>
      <c r="E44" s="14"/>
      <c r="F44" s="15">
        <f>F45</f>
        <v>335.2</v>
      </c>
    </row>
    <row r="45" spans="1:6" ht="34.5" customHeight="1">
      <c r="A45" s="39" t="s">
        <v>68</v>
      </c>
      <c r="B45" s="7" t="s">
        <v>66</v>
      </c>
      <c r="C45" s="7" t="s">
        <v>15</v>
      </c>
      <c r="D45" s="8" t="s">
        <v>69</v>
      </c>
      <c r="E45" s="7" t="s">
        <v>59</v>
      </c>
      <c r="F45" s="12">
        <v>335.2</v>
      </c>
    </row>
    <row r="46" spans="1:6" ht="15.75">
      <c r="A46" s="31" t="s">
        <v>40</v>
      </c>
      <c r="B46" s="19" t="s">
        <v>16</v>
      </c>
      <c r="C46" s="19"/>
      <c r="D46" s="19"/>
      <c r="E46" s="19"/>
      <c r="F46" s="20">
        <f>F47</f>
        <v>2854.2000000000003</v>
      </c>
    </row>
    <row r="47" spans="1:6" ht="12.75">
      <c r="A47" s="24" t="s">
        <v>17</v>
      </c>
      <c r="B47" s="33" t="s">
        <v>16</v>
      </c>
      <c r="C47" s="33" t="s">
        <v>7</v>
      </c>
      <c r="D47" s="33"/>
      <c r="E47" s="33"/>
      <c r="F47" s="34">
        <f>F48+F49</f>
        <v>2854.2000000000003</v>
      </c>
    </row>
    <row r="48" spans="1:6" ht="114" customHeight="1">
      <c r="A48" s="23" t="s">
        <v>52</v>
      </c>
      <c r="B48" s="7" t="s">
        <v>16</v>
      </c>
      <c r="C48" s="7" t="s">
        <v>7</v>
      </c>
      <c r="D48" s="7" t="s">
        <v>70</v>
      </c>
      <c r="E48" s="7" t="s">
        <v>32</v>
      </c>
      <c r="F48" s="30">
        <v>2519.9</v>
      </c>
    </row>
    <row r="49" spans="1:6" ht="101.25" customHeight="1">
      <c r="A49" s="23" t="s">
        <v>53</v>
      </c>
      <c r="B49" s="7" t="s">
        <v>16</v>
      </c>
      <c r="C49" s="7" t="s">
        <v>7</v>
      </c>
      <c r="D49" s="7" t="s">
        <v>71</v>
      </c>
      <c r="E49" s="7" t="s">
        <v>32</v>
      </c>
      <c r="F49" s="12">
        <v>334.3</v>
      </c>
    </row>
    <row r="50" spans="1:6" ht="15.75">
      <c r="A50" s="31" t="s">
        <v>27</v>
      </c>
      <c r="B50" s="19" t="s">
        <v>18</v>
      </c>
      <c r="C50" s="19"/>
      <c r="D50" s="19"/>
      <c r="E50" s="19"/>
      <c r="F50" s="20">
        <f>F51</f>
        <v>10</v>
      </c>
    </row>
    <row r="51" spans="1:6" ht="12.75">
      <c r="A51" s="24" t="s">
        <v>28</v>
      </c>
      <c r="B51" s="14" t="s">
        <v>18</v>
      </c>
      <c r="C51" s="14" t="s">
        <v>8</v>
      </c>
      <c r="D51" s="14"/>
      <c r="E51" s="14"/>
      <c r="F51" s="15">
        <f>F52</f>
        <v>10</v>
      </c>
    </row>
    <row r="52" spans="1:6" ht="76.5">
      <c r="A52" s="45" t="s">
        <v>54</v>
      </c>
      <c r="B52" s="8" t="s">
        <v>18</v>
      </c>
      <c r="C52" s="8" t="s">
        <v>8</v>
      </c>
      <c r="D52" s="8" t="s">
        <v>72</v>
      </c>
      <c r="E52" s="8" t="s">
        <v>59</v>
      </c>
      <c r="F52" s="12">
        <v>10</v>
      </c>
    </row>
    <row r="53" spans="1:6" ht="63">
      <c r="A53" s="10" t="s">
        <v>34</v>
      </c>
      <c r="B53" s="11" t="s">
        <v>33</v>
      </c>
      <c r="C53" s="11"/>
      <c r="D53" s="11"/>
      <c r="E53" s="11"/>
      <c r="F53" s="35">
        <f>F54</f>
        <v>335.4</v>
      </c>
    </row>
    <row r="54" spans="1:6" ht="33" customHeight="1">
      <c r="A54" s="37" t="s">
        <v>73</v>
      </c>
      <c r="B54" s="8" t="s">
        <v>33</v>
      </c>
      <c r="C54" s="8" t="s">
        <v>12</v>
      </c>
      <c r="D54" s="8" t="s">
        <v>74</v>
      </c>
      <c r="E54" s="8" t="s">
        <v>35</v>
      </c>
      <c r="F54" s="12">
        <v>335.4</v>
      </c>
    </row>
    <row r="55" spans="1:6" ht="15.75">
      <c r="A55" s="58" t="s">
        <v>0</v>
      </c>
      <c r="B55" s="58"/>
      <c r="C55" s="58"/>
      <c r="D55" s="58"/>
      <c r="E55" s="58"/>
      <c r="F55" s="20">
        <f>(F9+F27+F31+F34+F46+F50+F39+F53+F43)</f>
        <v>12238.700000000003</v>
      </c>
    </row>
    <row r="56" spans="1:6" ht="12.75">
      <c r="A56" s="52" t="s">
        <v>80</v>
      </c>
      <c r="B56" s="48"/>
      <c r="C56" s="48"/>
      <c r="D56" s="48"/>
      <c r="E56" s="48"/>
      <c r="F56" s="49"/>
    </row>
    <row r="57" spans="1:6" ht="12.75">
      <c r="A57" s="53"/>
      <c r="B57" s="50"/>
      <c r="C57" s="50"/>
      <c r="D57" s="50"/>
      <c r="E57" s="50"/>
      <c r="F57" s="51" t="s">
        <v>81</v>
      </c>
    </row>
  </sheetData>
  <sheetProtection/>
  <mergeCells count="7">
    <mergeCell ref="A56:A57"/>
    <mergeCell ref="E1:F1"/>
    <mergeCell ref="A2:F2"/>
    <mergeCell ref="A55:E55"/>
    <mergeCell ref="A5:F5"/>
    <mergeCell ref="A3:F3"/>
    <mergeCell ref="A6:F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Lihanov</dc:creator>
  <cp:keywords/>
  <dc:description/>
  <cp:lastModifiedBy>User</cp:lastModifiedBy>
  <cp:lastPrinted>2014-12-22T09:11:50Z</cp:lastPrinted>
  <dcterms:created xsi:type="dcterms:W3CDTF">2005-12-13T10:54:56Z</dcterms:created>
  <dcterms:modified xsi:type="dcterms:W3CDTF">2015-12-29T08:20:21Z</dcterms:modified>
  <cp:category/>
  <cp:version/>
  <cp:contentType/>
  <cp:contentStatus/>
  <cp:revision>1</cp:revision>
</cp:coreProperties>
</file>