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ВР'!$5:$51</definedName>
  </definedNames>
  <calcPr fullCalcOnLoad="1"/>
</workbook>
</file>

<file path=xl/sharedStrings.xml><?xml version="1.0" encoding="utf-8"?>
<sst xmlns="http://schemas.openxmlformats.org/spreadsheetml/2006/main" count="171" uniqueCount="90">
  <si>
    <t>Мероприятия по диспансеризации муниципальных служащих в рамках подпрограммы "Диспансеризация муниципальных служащих" муниципальной программы Андреево-Мелентьевского сельского поселения "Развитие муниципального управмуниципальной службы"(Иные закупки товаров, работ и услуг для государственных (муниципальных) нужд)</t>
  </si>
  <si>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</si>
  <si>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</si>
  <si>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</si>
  <si>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</si>
  <si>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</si>
  <si>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</si>
  <si>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</si>
  <si>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</si>
  <si>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</si>
  <si>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</si>
  <si>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</si>
  <si>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</si>
  <si>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</si>
  <si>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</si>
  <si>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</si>
  <si>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</si>
  <si>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</si>
  <si>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</si>
  <si>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</si>
  <si>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</si>
  <si>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</si>
  <si>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</si>
  <si>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</si>
  <si>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</si>
  <si>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</si>
  <si>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</si>
  <si>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</si>
  <si>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</si>
  <si>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</si>
  <si>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</si>
  <si>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120</t>
  </si>
  <si>
    <t>240</t>
  </si>
  <si>
    <t>611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</si>
  <si>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</si>
  <si>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</si>
  <si>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</si>
  <si>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</si>
  <si>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</si>
  <si>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>НАЦИОНАЛЬНАЯ ЭКОНОМИКА</t>
  </si>
  <si>
    <t>Дорожное хозяйство (дорожные фонды)</t>
  </si>
  <si>
    <t xml:space="preserve">КУЛЬТУРА, КИНЕМАТОГРАФИЯ </t>
  </si>
  <si>
    <t>9995118</t>
  </si>
  <si>
    <t xml:space="preserve">к  решению Собрания депутатов Андреево-Мелентьевского сельского поселения                                                                                             "О бюджете Андреево-Мелентьевского сельского поселения                                                                                                                                                Неклиновского района  на 2016 год" </t>
  </si>
  <si>
    <t>Расходы на выплаты по оплате труда работников органов местного самоуправления Андреево-Мелентьевского сельского поселения  по Главе Андреево-Мелентьевского сельского поселения  в рамках 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финансами"(Расходы на выплаты персоналу государственных (муниципальных) органов)</t>
  </si>
  <si>
    <t>Расходы на выплаты по оплате труда работников Администрации Андреево-Мелентьевского сельского поселения 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</si>
  <si>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обеспечения деятельности Администрации Андреево-Мелентьевского сельского поселения (Иные закупки товаров, работ и услуг для государственных (муниципальных) нужд)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</si>
  <si>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 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</si>
  <si>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</si>
  <si>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</si>
  <si>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Мероприятия по обеспечению пожарной безопасности  в  рамках подпрограммы "Пожарная безопасность" муниципальной программы Андреево-Мелентьевского сельского поселения 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</si>
  <si>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Андреево-Мелентьевского сельского поселения" муниципальной программы Андреево-Мелентьевского сельского поселения "Развитие транcпортной инфраструктуры и повышение безопасности дорожного движения на территории Андреево-Мелентьевского сельского поселения" (Иные закупки товаров, работ и услуг для государственных (муниципальных) нужд)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</si>
  <si>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Андреево-Мелентьевского сельского поселения" (Иные закупки товаров, работ и услуг для государственных (муниципальных) нужд)</t>
  </si>
  <si>
    <t>Мероприятия по организации освещения улиц Андреево-Мелентьевского сельского поселения  в рамках подпрограммы "Развитие благоустройства территории Андреево-Мелентьевского сельского поселения" муниципальной программы Андреево-Мелентьевского сельского поселения  "Обеспечение качественными коммунальными услугами населения и повышение уровня благоустройства территории Андреево-Мелентьевского сельского поселения" (Иные закупки товаров, работ и услуг для государственных (муниципальных) нужд)</t>
  </si>
  <si>
    <t>Выполнение прочих мероприятий по благоустройству территории  в рамках подпрограммы "Развитие благоустройства территории Андреево-Мелентьевского сельского поселения" муниципальной программы Андреево-Мелентьевского сельского поселения  "Обеспечение качественными коммунальными услугами населения и повышение уровня благоустройства территории Андреево-Мелентьевского сельского поселения" (Иные закупки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</si>
  <si>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 в рамках подпрограммы " Развитие культурно-досуговой деятельности" муниципальной программы Андреево-Мелентьевского сельского поселения "Развитие культуры"(Субсидии бюджетным учреждениям на финансовое обеспечение государственного (муниципального) задания на оказание государственных  (муниципальных) услуг (выполнение работ)</t>
  </si>
  <si>
    <t>Расходы на обеспечение деятельности (оказание услуг) муниципальных учреждений в сфере библиотечного обслуживания Андреево-Мелентьевского сельского поселения  в рамках подпрограммы " Развитие библиотечного дела" муниципальной программы Андреево-Мелентьевского сельского поселения "Развитие культуры"(Субсидии бюджетным учреждениям на финансовое обеспечение государственного  задания на оказание государственных услуг (выполнение работ)</t>
  </si>
  <si>
    <t xml:space="preserve">Содержание спортивных объектов в рамках подпрограммы "Развитие инфраструктуры спорта в Андреево-Мелентьевском сельском поселении"  муниципальной программы Андреево-Мелентьевского сельского поселения "Развитие физической культуры и спорта"(Иные закупки товаров, работ и услуг для государственных (муниципальных) нужд) </t>
  </si>
  <si>
    <t>2120011</t>
  </si>
  <si>
    <t>2120019</t>
  </si>
  <si>
    <t>1912263</t>
  </si>
  <si>
    <t>1010019</t>
  </si>
  <si>
    <t>244</t>
  </si>
  <si>
    <t>1622246</t>
  </si>
  <si>
    <t>Расходы на  экспертизу ПСД автомобильных дорог общего пользования местного значения в рамках подпрограммы  "Развитие транспортной инфраструктуры Андреево-Мелентьевского сельского поселения" муниципальной программы Андреево-Мелентьевского сельского поселения "Развитие транcпортной инфраструктуры и повышение безопасности дорожного движения на территории Андреево-Мелентьевского сельского поселения" (Иные закупки товаров, работ и услуг для государственных (муниципальных) нужд)</t>
  </si>
  <si>
    <t>1612240</t>
  </si>
  <si>
    <t>1612241</t>
  </si>
  <si>
    <t>1820019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</si>
  <si>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</si>
  <si>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</si>
  <si>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</si>
  <si>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Андреево-Мелентьевского сельского поселения "Охрана окружающей среды"</t>
  </si>
  <si>
    <t>1210019</t>
  </si>
  <si>
    <t>1110059</t>
  </si>
  <si>
    <t>1120059</t>
  </si>
  <si>
    <t>1312195</t>
  </si>
  <si>
    <t>Межбюджетные  трансферты</t>
  </si>
  <si>
    <t>9999999</t>
  </si>
  <si>
    <t>Приложение 7</t>
  </si>
  <si>
    <t>Ведомственная структура расходов бюджета Андреево-Мелентьевского сельского поселения на 2016 год</t>
  </si>
  <si>
    <t>Обеспечение проведения выборов и референдумов</t>
  </si>
  <si>
    <t>07</t>
  </si>
  <si>
    <t>Реализация направления раасходов в рамках подпрограммы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поселения"</t>
  </si>
  <si>
    <t>1510019</t>
  </si>
  <si>
    <t>Публикация проектов правовых актов Андреево-Мелентьевского сельского поселения и иных информационных материалов в рамках попрограммы "Обеспечение реализации муниципальной программы Андреево-Мелентьевского сельского поселения "Муниципальная политика" муниципальной программы Андреево-Мелентьевского сельского поселения "Муниципальная политика"</t>
  </si>
  <si>
    <t>1922101</t>
  </si>
  <si>
    <t>Начальник отдела экономики и финансов Администрации Андреево-Мелентьевского сельского поселения</t>
  </si>
  <si>
    <t>А.Б. Бандак</t>
  </si>
  <si>
    <t>Вед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</si>
  <si>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Андреево-Мелентьевуского сельского поселения (Специальные расходы)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</si>
</sst>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justify" wrapText="1"/>
    </xf>
    <xf numFmtId="164" fontId="2" fillId="0" borderId="0" xfId="0" applyNumberFormat="1" applyFont="1" applyAlignment="1">
      <alignment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justify" wrapText="1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justify" wrapText="1"/>
    </xf>
    <xf numFmtId="164" fontId="2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164" fontId="3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justify" wrapText="1"/>
    </xf>
    <xf numFmtId="164" fontId="3" fillId="0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164" fontId="5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wrapText="1"/>
    </xf>
    <xf numFmtId="0" fontId="2" fillId="35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justify" wrapText="1"/>
    </xf>
    <xf numFmtId="49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>
      <alignment/>
    </xf>
    <xf numFmtId="0" fontId="8" fillId="0" borderId="0" xfId="0" applyFont="1" applyAlignment="1">
      <alignment horizontal="justify" wrapText="1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33" borderId="12" xfId="0" applyFont="1" applyFill="1" applyBorder="1" applyAlignment="1">
      <alignment horizontal="justify" wrapText="1"/>
    </xf>
    <xf numFmtId="0" fontId="8" fillId="0" borderId="0" xfId="0" applyFont="1" applyAlignment="1">
      <alignment horizontal="justify" wrapText="1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justify" wrapText="1"/>
    </xf>
    <xf numFmtId="0" fontId="3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">
      <selection activeCell="B1" sqref="A1:G57"/>
    </sheetView>
  </sheetViews>
  <sheetFormatPr defaultColWidth="9.00390625" defaultRowHeight="12.75"/>
  <cols>
    <col min="1" max="1" width="53.125" style="2" customWidth="1"/>
    <col min="2" max="2" width="6.875" style="2" customWidth="1"/>
    <col min="3" max="3" width="6.125" style="1" customWidth="1"/>
    <col min="4" max="4" width="6.625" style="1" customWidth="1"/>
    <col min="5" max="5" width="8.375" style="1" customWidth="1"/>
    <col min="6" max="6" width="5.625" style="1" customWidth="1"/>
    <col min="7" max="7" width="14.125" style="3" customWidth="1"/>
  </cols>
  <sheetData>
    <row r="1" spans="6:7" ht="12.75">
      <c r="F1" s="60" t="s">
        <v>78</v>
      </c>
      <c r="G1" s="61"/>
    </row>
    <row r="2" spans="1:7" ht="37.5" customHeight="1">
      <c r="A2" s="62" t="s">
        <v>43</v>
      </c>
      <c r="B2" s="62"/>
      <c r="C2" s="63"/>
      <c r="D2" s="63"/>
      <c r="E2" s="63"/>
      <c r="F2" s="63"/>
      <c r="G2" s="63"/>
    </row>
    <row r="3" spans="1:7" ht="12.75" customHeight="1">
      <c r="A3" s="62"/>
      <c r="B3" s="62"/>
      <c r="C3" s="63"/>
      <c r="D3" s="63"/>
      <c r="E3" s="63"/>
      <c r="F3" s="63"/>
      <c r="G3" s="63"/>
    </row>
    <row r="4" ht="2.25" customHeight="1"/>
    <row r="5" spans="1:7" ht="39" customHeight="1">
      <c r="A5" s="65" t="s">
        <v>79</v>
      </c>
      <c r="B5" s="65"/>
      <c r="C5" s="65"/>
      <c r="D5" s="65"/>
      <c r="E5" s="65"/>
      <c r="F5" s="65"/>
      <c r="G5" s="65"/>
    </row>
    <row r="6" spans="1:7" ht="1.5" customHeight="1">
      <c r="A6" s="5"/>
      <c r="B6" s="5"/>
      <c r="C6" s="4"/>
      <c r="D6" s="4"/>
      <c r="E6" s="4"/>
      <c r="F6" s="4"/>
      <c r="G6" s="6"/>
    </row>
    <row r="7" spans="1:7" ht="4.5" customHeight="1" hidden="1">
      <c r="A7" s="5"/>
      <c r="B7" s="5"/>
      <c r="C7" s="4"/>
      <c r="D7" s="4"/>
      <c r="E7" s="4"/>
      <c r="F7" s="4"/>
      <c r="G7" s="7" t="s">
        <v>2</v>
      </c>
    </row>
    <row r="8" spans="1:7" ht="12.75" customHeight="1">
      <c r="A8" s="5"/>
      <c r="B8" s="5"/>
      <c r="C8" s="4"/>
      <c r="D8" s="4"/>
      <c r="E8" s="4"/>
      <c r="F8" s="4"/>
      <c r="G8" s="7" t="s">
        <v>2</v>
      </c>
    </row>
    <row r="9" spans="1:7" ht="23.25" customHeight="1">
      <c r="A9" s="17" t="s">
        <v>3</v>
      </c>
      <c r="B9" s="17" t="s">
        <v>88</v>
      </c>
      <c r="C9" s="12" t="s">
        <v>4</v>
      </c>
      <c r="D9" s="12" t="s">
        <v>5</v>
      </c>
      <c r="E9" s="12" t="s">
        <v>20</v>
      </c>
      <c r="F9" s="12" t="s">
        <v>21</v>
      </c>
      <c r="G9" s="18" t="s">
        <v>6</v>
      </c>
    </row>
    <row r="10" spans="1:7" ht="15.75">
      <c r="A10" s="19" t="s">
        <v>7</v>
      </c>
      <c r="B10" s="50">
        <v>951</v>
      </c>
      <c r="C10" s="20" t="s">
        <v>8</v>
      </c>
      <c r="D10" s="20"/>
      <c r="E10" s="20"/>
      <c r="F10" s="20"/>
      <c r="G10" s="21">
        <f>G11+G13+G19+G17</f>
        <v>5656.1</v>
      </c>
    </row>
    <row r="11" spans="1:7" ht="26.25">
      <c r="A11" s="22" t="s">
        <v>30</v>
      </c>
      <c r="B11" s="50">
        <v>951</v>
      </c>
      <c r="C11" s="15" t="s">
        <v>8</v>
      </c>
      <c r="D11" s="15" t="s">
        <v>9</v>
      </c>
      <c r="E11" s="15"/>
      <c r="F11" s="15"/>
      <c r="G11" s="26">
        <f>G12</f>
        <v>813.6</v>
      </c>
    </row>
    <row r="12" spans="1:7" ht="140.25">
      <c r="A12" s="37" t="s">
        <v>44</v>
      </c>
      <c r="B12" s="51">
        <v>951</v>
      </c>
      <c r="C12" s="8" t="s">
        <v>8</v>
      </c>
      <c r="D12" s="8" t="s">
        <v>9</v>
      </c>
      <c r="E12" s="8" t="s">
        <v>58</v>
      </c>
      <c r="F12" s="8" t="s">
        <v>31</v>
      </c>
      <c r="G12" s="23">
        <v>813.6</v>
      </c>
    </row>
    <row r="13" spans="1:7" ht="40.5" customHeight="1">
      <c r="A13" s="27" t="s">
        <v>26</v>
      </c>
      <c r="B13" s="50">
        <v>951</v>
      </c>
      <c r="C13" s="28" t="s">
        <v>8</v>
      </c>
      <c r="D13" s="28" t="s">
        <v>10</v>
      </c>
      <c r="E13" s="28"/>
      <c r="F13" s="28"/>
      <c r="G13" s="38">
        <f>G14+G15+G16</f>
        <v>4398</v>
      </c>
    </row>
    <row r="14" spans="1:7" ht="116.25" customHeight="1">
      <c r="A14" s="24" t="s">
        <v>45</v>
      </c>
      <c r="B14" s="51">
        <v>951</v>
      </c>
      <c r="C14" s="8" t="s">
        <v>8</v>
      </c>
      <c r="D14" s="8" t="s">
        <v>10</v>
      </c>
      <c r="E14" s="8" t="s">
        <v>58</v>
      </c>
      <c r="F14" s="8" t="s">
        <v>31</v>
      </c>
      <c r="G14" s="23">
        <v>3953</v>
      </c>
    </row>
    <row r="15" spans="1:7" ht="77.25">
      <c r="A15" s="24" t="s">
        <v>46</v>
      </c>
      <c r="B15" s="51">
        <v>951</v>
      </c>
      <c r="C15" s="8" t="s">
        <v>8</v>
      </c>
      <c r="D15" s="8" t="s">
        <v>10</v>
      </c>
      <c r="E15" s="8" t="s">
        <v>59</v>
      </c>
      <c r="F15" s="8" t="s">
        <v>32</v>
      </c>
      <c r="G15" s="23">
        <v>405</v>
      </c>
    </row>
    <row r="16" spans="1:7" ht="90">
      <c r="A16" s="24" t="s">
        <v>47</v>
      </c>
      <c r="B16" s="51">
        <v>951</v>
      </c>
      <c r="C16" s="8" t="s">
        <v>8</v>
      </c>
      <c r="D16" s="8" t="s">
        <v>10</v>
      </c>
      <c r="E16" s="8" t="s">
        <v>59</v>
      </c>
      <c r="F16" s="8" t="s">
        <v>37</v>
      </c>
      <c r="G16" s="23">
        <v>40</v>
      </c>
    </row>
    <row r="17" spans="1:7" ht="15.75">
      <c r="A17" s="25" t="s">
        <v>80</v>
      </c>
      <c r="B17" s="50">
        <v>951</v>
      </c>
      <c r="C17" s="15" t="s">
        <v>8</v>
      </c>
      <c r="D17" s="15" t="s">
        <v>81</v>
      </c>
      <c r="E17" s="8"/>
      <c r="F17" s="8"/>
      <c r="G17" s="16">
        <f>G18</f>
        <v>376.5</v>
      </c>
    </row>
    <row r="18" spans="1:7" ht="51.75">
      <c r="A18" s="24" t="s">
        <v>89</v>
      </c>
      <c r="B18" s="51">
        <v>951</v>
      </c>
      <c r="C18" s="8" t="s">
        <v>8</v>
      </c>
      <c r="D18" s="8" t="s">
        <v>81</v>
      </c>
      <c r="E18" s="8" t="s">
        <v>60</v>
      </c>
      <c r="F18" s="8" t="s">
        <v>62</v>
      </c>
      <c r="G18" s="23">
        <v>376.5</v>
      </c>
    </row>
    <row r="19" spans="1:7" ht="15.75">
      <c r="A19" s="25" t="s">
        <v>23</v>
      </c>
      <c r="B19" s="50">
        <v>951</v>
      </c>
      <c r="C19" s="15" t="s">
        <v>8</v>
      </c>
      <c r="D19" s="15" t="s">
        <v>27</v>
      </c>
      <c r="E19" s="15"/>
      <c r="F19" s="15"/>
      <c r="G19" s="16">
        <f>G20+G21+G22</f>
        <v>68</v>
      </c>
    </row>
    <row r="20" spans="1:7" ht="76.5" customHeight="1">
      <c r="A20" s="40" t="s">
        <v>0</v>
      </c>
      <c r="B20" s="51">
        <v>951</v>
      </c>
      <c r="C20" s="8" t="s">
        <v>8</v>
      </c>
      <c r="D20" s="8" t="s">
        <v>27</v>
      </c>
      <c r="E20" s="8" t="s">
        <v>60</v>
      </c>
      <c r="F20" s="8" t="s">
        <v>32</v>
      </c>
      <c r="G20" s="13">
        <v>18</v>
      </c>
    </row>
    <row r="21" spans="1:7" s="49" customFormat="1" ht="77.25">
      <c r="A21" s="48" t="s">
        <v>82</v>
      </c>
      <c r="B21" s="51">
        <v>951</v>
      </c>
      <c r="C21" s="9" t="s">
        <v>8</v>
      </c>
      <c r="D21" s="9" t="s">
        <v>27</v>
      </c>
      <c r="E21" s="9" t="s">
        <v>83</v>
      </c>
      <c r="F21" s="9" t="s">
        <v>32</v>
      </c>
      <c r="G21" s="31">
        <v>30</v>
      </c>
    </row>
    <row r="22" spans="1:7" s="49" customFormat="1" ht="73.5" customHeight="1">
      <c r="A22" s="48" t="s">
        <v>84</v>
      </c>
      <c r="B22" s="51">
        <v>951</v>
      </c>
      <c r="C22" s="9" t="s">
        <v>8</v>
      </c>
      <c r="D22" s="9" t="s">
        <v>27</v>
      </c>
      <c r="E22" s="9" t="s">
        <v>85</v>
      </c>
      <c r="F22" s="9" t="s">
        <v>32</v>
      </c>
      <c r="G22" s="31">
        <v>20</v>
      </c>
    </row>
    <row r="23" spans="1:7" ht="15.75">
      <c r="A23" s="32" t="s">
        <v>11</v>
      </c>
      <c r="B23" s="50">
        <v>951</v>
      </c>
      <c r="C23" s="20" t="s">
        <v>9</v>
      </c>
      <c r="D23" s="9"/>
      <c r="E23" s="9"/>
      <c r="F23" s="9"/>
      <c r="G23" s="21">
        <f>G24</f>
        <v>164.7</v>
      </c>
    </row>
    <row r="24" spans="1:7" ht="15.75">
      <c r="A24" s="27" t="s">
        <v>24</v>
      </c>
      <c r="B24" s="50">
        <v>951</v>
      </c>
      <c r="C24" s="28" t="s">
        <v>9</v>
      </c>
      <c r="D24" s="28" t="s">
        <v>13</v>
      </c>
      <c r="E24" s="29"/>
      <c r="F24" s="29"/>
      <c r="G24" s="30">
        <f>G25+G26</f>
        <v>164.7</v>
      </c>
    </row>
    <row r="25" spans="1:7" ht="90">
      <c r="A25" s="24" t="s">
        <v>48</v>
      </c>
      <c r="B25" s="51">
        <v>951</v>
      </c>
      <c r="C25" s="8" t="s">
        <v>9</v>
      </c>
      <c r="D25" s="8" t="s">
        <v>13</v>
      </c>
      <c r="E25" s="8" t="s">
        <v>42</v>
      </c>
      <c r="F25" s="8" t="s">
        <v>31</v>
      </c>
      <c r="G25" s="31">
        <v>159.6</v>
      </c>
    </row>
    <row r="26" spans="1:7" ht="89.25">
      <c r="A26" s="42" t="s">
        <v>49</v>
      </c>
      <c r="B26" s="51">
        <v>951</v>
      </c>
      <c r="C26" s="8" t="s">
        <v>9</v>
      </c>
      <c r="D26" s="8" t="s">
        <v>13</v>
      </c>
      <c r="E26" s="8" t="s">
        <v>42</v>
      </c>
      <c r="F26" s="8" t="s">
        <v>32</v>
      </c>
      <c r="G26" s="31">
        <v>5.1</v>
      </c>
    </row>
    <row r="27" spans="1:7" ht="31.5">
      <c r="A27" s="43" t="s">
        <v>12</v>
      </c>
      <c r="B27" s="50">
        <v>951</v>
      </c>
      <c r="C27" s="20" t="s">
        <v>13</v>
      </c>
      <c r="D27" s="20"/>
      <c r="E27" s="20"/>
      <c r="F27" s="20"/>
      <c r="G27" s="21">
        <f>G28</f>
        <v>21.1</v>
      </c>
    </row>
    <row r="28" spans="1:7" ht="40.5">
      <c r="A28" s="44" t="s">
        <v>25</v>
      </c>
      <c r="B28" s="50">
        <v>951</v>
      </c>
      <c r="C28" s="28" t="s">
        <v>13</v>
      </c>
      <c r="D28" s="28" t="s">
        <v>38</v>
      </c>
      <c r="E28" s="28"/>
      <c r="F28" s="28"/>
      <c r="G28" s="30">
        <f>G29</f>
        <v>21.1</v>
      </c>
    </row>
    <row r="29" spans="1:7" ht="89.25" customHeight="1">
      <c r="A29" s="42" t="s">
        <v>50</v>
      </c>
      <c r="B29" s="51">
        <v>951</v>
      </c>
      <c r="C29" s="8" t="s">
        <v>13</v>
      </c>
      <c r="D29" s="8" t="s">
        <v>38</v>
      </c>
      <c r="E29" s="8" t="s">
        <v>61</v>
      </c>
      <c r="F29" s="8" t="s">
        <v>62</v>
      </c>
      <c r="G29" s="23">
        <v>21.1</v>
      </c>
    </row>
    <row r="30" spans="1:7" ht="15.75" customHeight="1">
      <c r="A30" s="43" t="s">
        <v>39</v>
      </c>
      <c r="B30" s="50">
        <v>951</v>
      </c>
      <c r="C30" s="12" t="s">
        <v>10</v>
      </c>
      <c r="D30" s="12"/>
      <c r="E30" s="12"/>
      <c r="F30" s="12"/>
      <c r="G30" s="36">
        <f>G31</f>
        <v>1522.1</v>
      </c>
    </row>
    <row r="31" spans="1:7" ht="13.5" customHeight="1">
      <c r="A31" s="45" t="s">
        <v>40</v>
      </c>
      <c r="B31" s="50">
        <v>951</v>
      </c>
      <c r="C31" s="15" t="s">
        <v>10</v>
      </c>
      <c r="D31" s="15" t="s">
        <v>14</v>
      </c>
      <c r="E31" s="15"/>
      <c r="F31" s="15"/>
      <c r="G31" s="16">
        <f>G33+G34+G32</f>
        <v>1522.1</v>
      </c>
    </row>
    <row r="32" spans="1:7" ht="132" customHeight="1">
      <c r="A32" s="46" t="s">
        <v>51</v>
      </c>
      <c r="B32" s="51">
        <v>951</v>
      </c>
      <c r="C32" s="8" t="s">
        <v>10</v>
      </c>
      <c r="D32" s="8" t="s">
        <v>14</v>
      </c>
      <c r="E32" s="8" t="s">
        <v>65</v>
      </c>
      <c r="F32" s="8" t="s">
        <v>32</v>
      </c>
      <c r="G32" s="13">
        <v>882.1</v>
      </c>
    </row>
    <row r="33" spans="1:7" ht="124.5" customHeight="1">
      <c r="A33" s="46" t="s">
        <v>64</v>
      </c>
      <c r="B33" s="51">
        <v>951</v>
      </c>
      <c r="C33" s="8" t="s">
        <v>10</v>
      </c>
      <c r="D33" s="8" t="s">
        <v>14</v>
      </c>
      <c r="E33" s="8" t="s">
        <v>66</v>
      </c>
      <c r="F33" s="8" t="s">
        <v>32</v>
      </c>
      <c r="G33" s="13">
        <v>600</v>
      </c>
    </row>
    <row r="34" spans="1:7" ht="65.25" customHeight="1">
      <c r="A34" s="46" t="s">
        <v>52</v>
      </c>
      <c r="B34" s="51">
        <v>951</v>
      </c>
      <c r="C34" s="8" t="s">
        <v>10</v>
      </c>
      <c r="D34" s="8" t="s">
        <v>14</v>
      </c>
      <c r="E34" s="8" t="s">
        <v>63</v>
      </c>
      <c r="F34" s="8" t="s">
        <v>32</v>
      </c>
      <c r="G34" s="13">
        <v>40</v>
      </c>
    </row>
    <row r="35" spans="1:7" ht="18" customHeight="1">
      <c r="A35" s="43" t="s">
        <v>15</v>
      </c>
      <c r="B35" s="50">
        <v>951</v>
      </c>
      <c r="C35" s="20" t="s">
        <v>16</v>
      </c>
      <c r="D35" s="20"/>
      <c r="E35" s="20"/>
      <c r="F35" s="20"/>
      <c r="G35" s="21">
        <f>G36</f>
        <v>1200</v>
      </c>
    </row>
    <row r="36" spans="1:7" ht="15.75">
      <c r="A36" s="45" t="s">
        <v>22</v>
      </c>
      <c r="B36" s="50">
        <v>951</v>
      </c>
      <c r="C36" s="15" t="s">
        <v>16</v>
      </c>
      <c r="D36" s="15" t="s">
        <v>13</v>
      </c>
      <c r="E36" s="15"/>
      <c r="F36" s="15"/>
      <c r="G36" s="33">
        <f>G37+G38</f>
        <v>1200</v>
      </c>
    </row>
    <row r="37" spans="1:7" ht="115.5" customHeight="1">
      <c r="A37" s="47" t="s">
        <v>53</v>
      </c>
      <c r="B37" s="51">
        <v>951</v>
      </c>
      <c r="C37" s="9" t="s">
        <v>16</v>
      </c>
      <c r="D37" s="9" t="s">
        <v>13</v>
      </c>
      <c r="E37" s="9" t="s">
        <v>67</v>
      </c>
      <c r="F37" s="9" t="s">
        <v>62</v>
      </c>
      <c r="G37" s="23">
        <v>1000</v>
      </c>
    </row>
    <row r="38" spans="1:7" ht="100.5" customHeight="1">
      <c r="A38" s="46" t="s">
        <v>54</v>
      </c>
      <c r="B38" s="51">
        <v>951</v>
      </c>
      <c r="C38" s="8" t="s">
        <v>16</v>
      </c>
      <c r="D38" s="8" t="s">
        <v>13</v>
      </c>
      <c r="E38" s="9" t="s">
        <v>67</v>
      </c>
      <c r="F38" s="8" t="s">
        <v>32</v>
      </c>
      <c r="G38" s="13">
        <v>200</v>
      </c>
    </row>
    <row r="39" spans="1:7" ht="19.5" customHeight="1">
      <c r="A39" s="11" t="s">
        <v>68</v>
      </c>
      <c r="B39" s="50">
        <v>951</v>
      </c>
      <c r="C39" s="12" t="s">
        <v>69</v>
      </c>
      <c r="D39" s="12"/>
      <c r="E39" s="20"/>
      <c r="F39" s="12"/>
      <c r="G39" s="36">
        <f>G40</f>
        <v>355.4</v>
      </c>
    </row>
    <row r="40" spans="1:7" ht="27" customHeight="1">
      <c r="A40" s="14" t="s">
        <v>70</v>
      </c>
      <c r="B40" s="50">
        <v>951</v>
      </c>
      <c r="C40" s="15" t="s">
        <v>69</v>
      </c>
      <c r="D40" s="15" t="s">
        <v>16</v>
      </c>
      <c r="E40" s="10"/>
      <c r="F40" s="15"/>
      <c r="G40" s="16">
        <f>G41</f>
        <v>355.4</v>
      </c>
    </row>
    <row r="41" spans="1:7" ht="34.5" customHeight="1">
      <c r="A41" s="41" t="s">
        <v>71</v>
      </c>
      <c r="B41" s="51">
        <v>951</v>
      </c>
      <c r="C41" s="8" t="s">
        <v>69</v>
      </c>
      <c r="D41" s="8" t="s">
        <v>16</v>
      </c>
      <c r="E41" s="9" t="s">
        <v>72</v>
      </c>
      <c r="F41" s="8" t="s">
        <v>62</v>
      </c>
      <c r="G41" s="13">
        <v>355.4</v>
      </c>
    </row>
    <row r="42" spans="1:7" ht="15.75">
      <c r="A42" s="32" t="s">
        <v>41</v>
      </c>
      <c r="B42" s="50">
        <v>951</v>
      </c>
      <c r="C42" s="20" t="s">
        <v>17</v>
      </c>
      <c r="D42" s="20"/>
      <c r="E42" s="20"/>
      <c r="F42" s="20"/>
      <c r="G42" s="21">
        <f>G43</f>
        <v>2523</v>
      </c>
    </row>
    <row r="43" spans="1:7" ht="15.75">
      <c r="A43" s="25" t="s">
        <v>18</v>
      </c>
      <c r="B43" s="50">
        <v>951</v>
      </c>
      <c r="C43" s="34" t="s">
        <v>17</v>
      </c>
      <c r="D43" s="34" t="s">
        <v>8</v>
      </c>
      <c r="E43" s="34"/>
      <c r="F43" s="34"/>
      <c r="G43" s="35">
        <f>G44+G45</f>
        <v>2523</v>
      </c>
    </row>
    <row r="44" spans="1:7" ht="114" customHeight="1">
      <c r="A44" s="24" t="s">
        <v>55</v>
      </c>
      <c r="B44" s="51">
        <v>951</v>
      </c>
      <c r="C44" s="8" t="s">
        <v>17</v>
      </c>
      <c r="D44" s="8" t="s">
        <v>8</v>
      </c>
      <c r="E44" s="8" t="s">
        <v>73</v>
      </c>
      <c r="F44" s="8" t="s">
        <v>33</v>
      </c>
      <c r="G44" s="31">
        <v>2153</v>
      </c>
    </row>
    <row r="45" spans="1:7" ht="101.25" customHeight="1">
      <c r="A45" s="24" t="s">
        <v>56</v>
      </c>
      <c r="B45" s="51">
        <v>951</v>
      </c>
      <c r="C45" s="8" t="s">
        <v>17</v>
      </c>
      <c r="D45" s="8" t="s">
        <v>8</v>
      </c>
      <c r="E45" s="8" t="s">
        <v>74</v>
      </c>
      <c r="F45" s="8" t="s">
        <v>33</v>
      </c>
      <c r="G45" s="13">
        <v>370</v>
      </c>
    </row>
    <row r="46" spans="1:7" ht="15.75">
      <c r="A46" s="32" t="s">
        <v>28</v>
      </c>
      <c r="B46" s="50">
        <v>951</v>
      </c>
      <c r="C46" s="20" t="s">
        <v>19</v>
      </c>
      <c r="D46" s="20"/>
      <c r="E46" s="20"/>
      <c r="F46" s="20"/>
      <c r="G46" s="21">
        <f>G47</f>
        <v>10</v>
      </c>
    </row>
    <row r="47" spans="1:7" ht="15.75">
      <c r="A47" s="25" t="s">
        <v>29</v>
      </c>
      <c r="B47" s="50">
        <v>951</v>
      </c>
      <c r="C47" s="15" t="s">
        <v>19</v>
      </c>
      <c r="D47" s="15" t="s">
        <v>9</v>
      </c>
      <c r="E47" s="15"/>
      <c r="F47" s="15"/>
      <c r="G47" s="16">
        <f>G48</f>
        <v>10</v>
      </c>
    </row>
    <row r="48" spans="1:7" ht="76.5">
      <c r="A48" s="47" t="s">
        <v>57</v>
      </c>
      <c r="B48" s="51">
        <v>951</v>
      </c>
      <c r="C48" s="9" t="s">
        <v>19</v>
      </c>
      <c r="D48" s="9" t="s">
        <v>9</v>
      </c>
      <c r="E48" s="9" t="s">
        <v>75</v>
      </c>
      <c r="F48" s="9" t="s">
        <v>62</v>
      </c>
      <c r="G48" s="13">
        <v>10</v>
      </c>
    </row>
    <row r="49" spans="1:7" ht="63">
      <c r="A49" s="11" t="s">
        <v>35</v>
      </c>
      <c r="B49" s="50">
        <v>951</v>
      </c>
      <c r="C49" s="12" t="s">
        <v>34</v>
      </c>
      <c r="D49" s="12"/>
      <c r="E49" s="12"/>
      <c r="F49" s="12"/>
      <c r="G49" s="36">
        <f>G50</f>
        <v>335.4</v>
      </c>
    </row>
    <row r="50" spans="1:7" ht="33" customHeight="1">
      <c r="A50" s="39" t="s">
        <v>76</v>
      </c>
      <c r="B50" s="51">
        <v>951</v>
      </c>
      <c r="C50" s="9" t="s">
        <v>34</v>
      </c>
      <c r="D50" s="9" t="s">
        <v>13</v>
      </c>
      <c r="E50" s="9" t="s">
        <v>77</v>
      </c>
      <c r="F50" s="9" t="s">
        <v>36</v>
      </c>
      <c r="G50" s="13">
        <v>335.4</v>
      </c>
    </row>
    <row r="51" spans="1:7" ht="15.75">
      <c r="A51" s="64" t="s">
        <v>1</v>
      </c>
      <c r="B51" s="64"/>
      <c r="C51" s="64"/>
      <c r="D51" s="64"/>
      <c r="E51" s="64"/>
      <c r="F51" s="64"/>
      <c r="G51" s="21">
        <f>(G10+G23+G27+G30+G42+G46+G35+G49+G39)</f>
        <v>11787.8</v>
      </c>
    </row>
    <row r="52" spans="1:7" ht="12.75">
      <c r="A52" s="58" t="s">
        <v>86</v>
      </c>
      <c r="B52" s="52"/>
      <c r="C52" s="53"/>
      <c r="D52" s="53"/>
      <c r="E52" s="53"/>
      <c r="F52" s="53"/>
      <c r="G52" s="54"/>
    </row>
    <row r="53" spans="1:7" ht="12.75">
      <c r="A53" s="59"/>
      <c r="B53" s="55"/>
      <c r="C53" s="56"/>
      <c r="D53" s="56"/>
      <c r="E53" s="56"/>
      <c r="F53" s="56"/>
      <c r="G53" s="57" t="s">
        <v>87</v>
      </c>
    </row>
  </sheetData>
  <sheetProtection/>
  <mergeCells count="6">
    <mergeCell ref="A52:A53"/>
    <mergeCell ref="F1:G1"/>
    <mergeCell ref="A2:G2"/>
    <mergeCell ref="A51:F51"/>
    <mergeCell ref="A5:G5"/>
    <mergeCell ref="A3:G3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2015-12-13T08:47:44Z</cp:lastPrinted>
  <dcterms:created xsi:type="dcterms:W3CDTF">2005-12-13T10:54:56Z</dcterms:created>
  <dcterms:modified xsi:type="dcterms:W3CDTF">2015-12-28T05:01:55Z</dcterms:modified>
  <cp:category/>
  <cp:version/>
  <cp:contentType/>
  <cp:contentStatus/>
  <cp:revision>1</cp:revision>
</cp:coreProperties>
</file>